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81F421D-F4A2-4914-8DE4-B2A984D87F34}" xr6:coauthVersionLast="47" xr6:coauthVersionMax="47" xr10:uidLastSave="{00000000-0000-0000-0000-000000000000}"/>
  <bookViews>
    <workbookView xWindow="-120" yWindow="-120" windowWidth="20730" windowHeight="11310" tabRatio="858" activeTab="5" xr2:uid="{00000000-000D-0000-FFFF-FFFF00000000}"/>
  </bookViews>
  <sheets>
    <sheet name="Sheet1" sheetId="1" r:id="rId1"/>
    <sheet name="Sheet2" sheetId="46" r:id="rId2"/>
    <sheet name="Mttl" sheetId="11" r:id="rId3"/>
    <sheet name="STCtlt" sheetId="14" r:id="rId4"/>
    <sheet name="SSxTtl" sheetId="17" r:id="rId5"/>
    <sheet name="HBYtlt" sheetId="20" r:id="rId6"/>
    <sheet name="BMB" sheetId="23" r:id="rId7"/>
    <sheet name="4CyL" sheetId="26" r:id="rId8"/>
    <sheet name="Sport Mod" sheetId="30" r:id="rId9"/>
    <sheet name="Truck" sheetId="40" r:id="rId10"/>
    <sheet name="Total" sheetId="29" r:id="rId11"/>
    <sheet name="Champs" sheetId="41" r:id="rId12"/>
    <sheet name="Sheet2 (2)" sheetId="45" r:id="rId13"/>
    <sheet name="nights with multiple 1st timers" sheetId="43" r:id="rId14"/>
    <sheet name="2 feature in a night" sheetId="32" r:id="rId15"/>
    <sheet name="the original Bernie count" sheetId="39" r:id="rId16"/>
  </sheets>
  <definedNames>
    <definedName name="_xlnm._FilterDatabase" localSheetId="13" hidden="1">'nights with multiple 1st timers'!$A$1:$J$18</definedName>
    <definedName name="_xlnm._FilterDatabase" localSheetId="12" hidden="1">'Sheet2 (2)'!$B$1:$B$18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1" i="1" l="1"/>
  <c r="F551" i="1"/>
  <c r="C551" i="1"/>
  <c r="D551" i="1"/>
  <c r="E551" i="1"/>
  <c r="G551" i="1"/>
  <c r="I551" i="1"/>
  <c r="B551" i="1"/>
  <c r="J553" i="1" l="1"/>
  <c r="C5" i="40" l="1"/>
  <c r="C76" i="14" l="1"/>
  <c r="C53" i="11"/>
  <c r="C96" i="17"/>
  <c r="C36" i="20"/>
  <c r="C46" i="30"/>
  <c r="F378" i="1"/>
  <c r="C319" i="29"/>
  <c r="C66" i="23"/>
  <c r="C294" i="1"/>
  <c r="D294" i="1" s="1"/>
  <c r="E294" i="1" s="1"/>
  <c r="F294" i="1" s="1"/>
  <c r="G294" i="1" s="1"/>
  <c r="H294" i="1" s="1"/>
  <c r="C293" i="1"/>
  <c r="D293" i="1" s="1"/>
  <c r="E293" i="1" s="1"/>
  <c r="F293" i="1" s="1"/>
  <c r="G293" i="1" s="1"/>
  <c r="H293" i="1" s="1"/>
  <c r="B553" i="1" l="1"/>
  <c r="C58" i="26"/>
  <c r="C322" i="29" s="1"/>
</calcChain>
</file>

<file path=xl/sharedStrings.xml><?xml version="1.0" encoding="utf-8"?>
<sst xmlns="http://schemas.openxmlformats.org/spreadsheetml/2006/main" count="5761" uniqueCount="583">
  <si>
    <t>Date</t>
  </si>
  <si>
    <t>Modified</t>
  </si>
  <si>
    <t>Stock Car</t>
  </si>
  <si>
    <t>Street Stock</t>
  </si>
  <si>
    <t xml:space="preserve">Hobby Stock </t>
  </si>
  <si>
    <t>Bomber</t>
  </si>
  <si>
    <t>4 Cylinder</t>
  </si>
  <si>
    <t>Doug Maurer</t>
  </si>
  <si>
    <t>Larry Karcz, Jr</t>
  </si>
  <si>
    <t>Tom Daubner</t>
  </si>
  <si>
    <t>Travis Annoye</t>
  </si>
  <si>
    <t>Todd Dart</t>
  </si>
  <si>
    <t>John Heinz</t>
  </si>
  <si>
    <t>Bernie Reinhardt</t>
  </si>
  <si>
    <t>Rick LeMieux</t>
  </si>
  <si>
    <t>Brad Anderegg</t>
  </si>
  <si>
    <t>Charlie Kroll</t>
  </si>
  <si>
    <t>Gary Reinhardt</t>
  </si>
  <si>
    <t>Dean Maurer</t>
  </si>
  <si>
    <t>Scott Iverson</t>
  </si>
  <si>
    <t>Wally Lhost</t>
  </si>
  <si>
    <t>Randie Back</t>
  </si>
  <si>
    <t>Eric VanIten</t>
  </si>
  <si>
    <t>Phil Faustini</t>
  </si>
  <si>
    <t>Mike Soukup</t>
  </si>
  <si>
    <t>R.M. VanPay</t>
  </si>
  <si>
    <t>Jared Siefert</t>
  </si>
  <si>
    <t>Jay Naze</t>
  </si>
  <si>
    <t>Shawn Olson</t>
  </si>
  <si>
    <t>Wayne Moore</t>
  </si>
  <si>
    <t>Kevin Jandrin</t>
  </si>
  <si>
    <t>Lucas Long</t>
  </si>
  <si>
    <t>Gary Bouche</t>
  </si>
  <si>
    <t>Mike Klenz</t>
  </si>
  <si>
    <t>Rod Snellenberger</t>
  </si>
  <si>
    <t>Chris Derenne</t>
  </si>
  <si>
    <t>Dave Bouche</t>
  </si>
  <si>
    <t>Chad Szpredja</t>
  </si>
  <si>
    <t>Dan Ratajczak</t>
  </si>
  <si>
    <t>Rain</t>
  </si>
  <si>
    <t>Jay Matthias</t>
  </si>
  <si>
    <t>James Tebon</t>
  </si>
  <si>
    <t>Tim VanDeHei</t>
  </si>
  <si>
    <t>Greg Soukup</t>
  </si>
  <si>
    <t>George Henkel</t>
  </si>
  <si>
    <t>Matt Junio</t>
  </si>
  <si>
    <t>Dan Anschutz</t>
  </si>
  <si>
    <t>Billy LeMieux</t>
  </si>
  <si>
    <t>Brandon Czarapata</t>
  </si>
  <si>
    <t>9/11**</t>
  </si>
  <si>
    <t>Jerry Wenzel</t>
  </si>
  <si>
    <t>Troy Muench</t>
  </si>
  <si>
    <t>Don Aregoni, Jr</t>
  </si>
  <si>
    <t>10/16**</t>
  </si>
  <si>
    <t>Brian Drexler</t>
  </si>
  <si>
    <t>Jason Czarapata</t>
  </si>
  <si>
    <t>Benji LaCrosse</t>
  </si>
  <si>
    <t>Darrell Massart</t>
  </si>
  <si>
    <t>Jerry Kroll</t>
  </si>
  <si>
    <t>Dave Pavlik</t>
  </si>
  <si>
    <t>Gregg Siebold</t>
  </si>
  <si>
    <t>Buck Schmelzer</t>
  </si>
  <si>
    <t>Aaron Thornton</t>
  </si>
  <si>
    <t>Tracy Koontz</t>
  </si>
  <si>
    <t>Jeremy Wiitala</t>
  </si>
  <si>
    <t>Jeff Vlies</t>
  </si>
  <si>
    <t>B.J. Soquet</t>
  </si>
  <si>
    <t>Randy LeMieux, Jr</t>
  </si>
  <si>
    <t>Maynard Hegnet</t>
  </si>
  <si>
    <t>Ben Kroll</t>
  </si>
  <si>
    <t>Shawn Graf</t>
  </si>
  <si>
    <t>Craig Paque</t>
  </si>
  <si>
    <t>Rick Johnson</t>
  </si>
  <si>
    <t>Tony Herbst</t>
  </si>
  <si>
    <t>9/9**</t>
  </si>
  <si>
    <t>Curfew</t>
  </si>
  <si>
    <t>Kevin Sternard</t>
  </si>
  <si>
    <t>Ran</t>
  </si>
  <si>
    <t>Tom Frea</t>
  </si>
  <si>
    <t>Brett Wenzel</t>
  </si>
  <si>
    <t>Ryan LeMieux</t>
  </si>
  <si>
    <t>Shawn Kilgore</t>
  </si>
  <si>
    <t>9/8**</t>
  </si>
  <si>
    <t>Jerry Wilinski</t>
  </si>
  <si>
    <t>Corey Haen</t>
  </si>
  <si>
    <t>Mike Cole</t>
  </si>
  <si>
    <t>Russ Tuttle</t>
  </si>
  <si>
    <t>Von Eytcheson</t>
  </si>
  <si>
    <t>Tim McCormick</t>
  </si>
  <si>
    <t>Scott Reinhardt</t>
  </si>
  <si>
    <t>Greg Aregoni</t>
  </si>
  <si>
    <t>8/8**</t>
  </si>
  <si>
    <t>Joe Hegnet</t>
  </si>
  <si>
    <t>Mark Derenne</t>
  </si>
  <si>
    <t>Brian Mullen</t>
  </si>
  <si>
    <t>Ed Anschutz</t>
  </si>
  <si>
    <t>Todd Welsing</t>
  </si>
  <si>
    <t>Tony Schlei</t>
  </si>
  <si>
    <t>Ken Malcore</t>
  </si>
  <si>
    <t>Dave Zeitler</t>
  </si>
  <si>
    <t>Chad Williams</t>
  </si>
  <si>
    <t>Evan Madden</t>
  </si>
  <si>
    <t>Joe Schaefer</t>
  </si>
  <si>
    <t>Rick Sternard</t>
  </si>
  <si>
    <t>Bob Skippon</t>
  </si>
  <si>
    <t>David Lane</t>
  </si>
  <si>
    <t>Dan Gregorich</t>
  </si>
  <si>
    <t>8/6**</t>
  </si>
  <si>
    <t>Sean Jerovetz</t>
  </si>
  <si>
    <t>9/6**</t>
  </si>
  <si>
    <t>Darren Otto</t>
  </si>
  <si>
    <t>Brian Ambrosius</t>
  </si>
  <si>
    <t>Tom Brumlic</t>
  </si>
  <si>
    <t>James VandenBoogart</t>
  </si>
  <si>
    <t>Keith Kickbusch</t>
  </si>
  <si>
    <t>Todd Polster</t>
  </si>
  <si>
    <t>Jeremy Jacobs</t>
  </si>
  <si>
    <t>Brandon Peterson</t>
  </si>
  <si>
    <t>8/11**</t>
  </si>
  <si>
    <t>Marcus Moede</t>
  </si>
  <si>
    <t>9/4**</t>
  </si>
  <si>
    <t>Rick Mahlberg</t>
  </si>
  <si>
    <t>Ryan Johnson</t>
  </si>
  <si>
    <t>Eugene Gregorich</t>
  </si>
  <si>
    <t>Tyler Smith</t>
  </si>
  <si>
    <t>6/22**</t>
  </si>
  <si>
    <t>Jon Tesch</t>
  </si>
  <si>
    <t>Mike Pierrard</t>
  </si>
  <si>
    <t>Tony Everard</t>
  </si>
  <si>
    <t>Dave DeGrave</t>
  </si>
  <si>
    <t>Jeremy DuBois</t>
  </si>
  <si>
    <t>Faron Beilke</t>
  </si>
  <si>
    <t>8/10**</t>
  </si>
  <si>
    <t>Tim Jorgenson</t>
  </si>
  <si>
    <t>9/3**</t>
  </si>
  <si>
    <t>Mark Mincheski</t>
  </si>
  <si>
    <t>Scott Zuegler</t>
  </si>
  <si>
    <t>9/17**</t>
  </si>
  <si>
    <t>Greg Banker</t>
  </si>
  <si>
    <t>Mike Jost</t>
  </si>
  <si>
    <t>Nick Everard</t>
  </si>
  <si>
    <t>Joe Potier</t>
  </si>
  <si>
    <t>Rick Rankin</t>
  </si>
  <si>
    <t>Mark Grosbeier</t>
  </si>
  <si>
    <t>Dan Sell</t>
  </si>
  <si>
    <t>Todd Smith</t>
  </si>
  <si>
    <t>Rick Lemmens</t>
  </si>
  <si>
    <t>Tag Gunnlaugsson</t>
  </si>
  <si>
    <t>Dan Heinritz</t>
  </si>
  <si>
    <t>JayDe Dimmick</t>
  </si>
  <si>
    <t>Aaron Ploor</t>
  </si>
  <si>
    <t>John Gregorich</t>
  </si>
  <si>
    <t>Troy Hicks</t>
  </si>
  <si>
    <t>Gary Jacobs</t>
  </si>
  <si>
    <t>Jason LaViolette</t>
  </si>
  <si>
    <t>Dan Blodgett</t>
  </si>
  <si>
    <t>Joel Schmit</t>
  </si>
  <si>
    <t>Rob Waechter</t>
  </si>
  <si>
    <t>Brian Ciha</t>
  </si>
  <si>
    <t>Pat Davister</t>
  </si>
  <si>
    <t>Kerry Douglas</t>
  </si>
  <si>
    <t>Don Aregoni, Sr</t>
  </si>
  <si>
    <t>8/7**</t>
  </si>
  <si>
    <t>John Baenen</t>
  </si>
  <si>
    <t>Doug Mahlik</t>
  </si>
  <si>
    <t>Bob Wagner</t>
  </si>
  <si>
    <t>Mike Lesperance</t>
  </si>
  <si>
    <t>Shawn Wagner</t>
  </si>
  <si>
    <t>9/7**</t>
  </si>
  <si>
    <t>Jason Geyer</t>
  </si>
  <si>
    <t>Rob Gagne</t>
  </si>
  <si>
    <t>Brian Duquaine</t>
  </si>
  <si>
    <t>Dan Gagne</t>
  </si>
  <si>
    <t>Ken Hendricks</t>
  </si>
  <si>
    <t>John Soukup</t>
  </si>
  <si>
    <t>Cory Greenawald</t>
  </si>
  <si>
    <t>Todd Wagner</t>
  </si>
  <si>
    <t>Greg Haese</t>
  </si>
  <si>
    <t>Ehren Younk</t>
  </si>
  <si>
    <t>Fred Davister</t>
  </si>
  <si>
    <t>Shawn Merline</t>
  </si>
  <si>
    <t>Marty Beilke</t>
  </si>
  <si>
    <t>Joe White</t>
  </si>
  <si>
    <t>Jeff Ladwig</t>
  </si>
  <si>
    <t>9/12**</t>
  </si>
  <si>
    <t>Troy Rass</t>
  </si>
  <si>
    <t>Count</t>
  </si>
  <si>
    <t>Scott Pagels</t>
  </si>
  <si>
    <t>Paul Lebotte</t>
  </si>
  <si>
    <t>Roger Carmody</t>
  </si>
  <si>
    <t>Brian Bruechert</t>
  </si>
  <si>
    <t>Cancel</t>
  </si>
  <si>
    <t>David Brunette</t>
  </si>
  <si>
    <t>Leroy Kasbaum</t>
  </si>
  <si>
    <t>Joe Kroll</t>
  </si>
  <si>
    <t>Tom Stark</t>
  </si>
  <si>
    <t>Brian Anschutz</t>
  </si>
  <si>
    <t>9/10**</t>
  </si>
  <si>
    <t>Lonnie Dalgord</t>
  </si>
  <si>
    <t>Mike Anschutz</t>
  </si>
  <si>
    <t>Brian Waechter</t>
  </si>
  <si>
    <t>Rick LuMaye</t>
  </si>
  <si>
    <t>Paul LeBotte</t>
  </si>
  <si>
    <t>Brian LaPlant</t>
  </si>
  <si>
    <t>Larry Jonet</t>
  </si>
  <si>
    <t>Corey Birnschein</t>
  </si>
  <si>
    <t>Mark Jacobson</t>
  </si>
  <si>
    <t>Meril Boulanger</t>
  </si>
  <si>
    <t>Mick Kardoskee</t>
  </si>
  <si>
    <t>Ted Everard</t>
  </si>
  <si>
    <t>Ct</t>
  </si>
  <si>
    <t xml:space="preserve">Hobby </t>
  </si>
  <si>
    <t>Driver</t>
  </si>
  <si>
    <t>Total</t>
  </si>
  <si>
    <t>Rank</t>
  </si>
  <si>
    <t>Kip Burlo</t>
  </si>
  <si>
    <t>Joe Kraul</t>
  </si>
  <si>
    <t xml:space="preserve">Todd Dart </t>
  </si>
  <si>
    <t xml:space="preserve">Benji LaCrosse </t>
  </si>
  <si>
    <t xml:space="preserve">Charlie Kroll </t>
  </si>
  <si>
    <t xml:space="preserve">Eugene Gregorich </t>
  </si>
  <si>
    <t xml:space="preserve">Troy Muench </t>
  </si>
  <si>
    <t xml:space="preserve">Aaron Thornton </t>
  </si>
  <si>
    <t xml:space="preserve">Rod Snellenberger </t>
  </si>
  <si>
    <t xml:space="preserve">Jeremy Wiitala </t>
  </si>
  <si>
    <t xml:space="preserve">Dan Ratajczak </t>
  </si>
  <si>
    <t xml:space="preserve">Matt Junio </t>
  </si>
  <si>
    <t xml:space="preserve">Shawn Kilgore </t>
  </si>
  <si>
    <t xml:space="preserve">Ed Anschutz </t>
  </si>
  <si>
    <t xml:space="preserve">Jay Matthias </t>
  </si>
  <si>
    <t xml:space="preserve">Darrell Massart </t>
  </si>
  <si>
    <t xml:space="preserve">Dave Bouche </t>
  </si>
  <si>
    <t xml:space="preserve">Dean Maurer </t>
  </si>
  <si>
    <t xml:space="preserve">Gregg Siebold </t>
  </si>
  <si>
    <t xml:space="preserve">Jay Naze </t>
  </si>
  <si>
    <t xml:space="preserve">John Gregorich </t>
  </si>
  <si>
    <t xml:space="preserve">Scott Iverson </t>
  </si>
  <si>
    <t xml:space="preserve">Von Eytcheson </t>
  </si>
  <si>
    <t xml:space="preserve">Chad Williams </t>
  </si>
  <si>
    <t xml:space="preserve">Jared Siefert </t>
  </si>
  <si>
    <t xml:space="preserve">Bernie Reinhardt </t>
  </si>
  <si>
    <t xml:space="preserve">Ken Malcore </t>
  </si>
  <si>
    <t xml:space="preserve">Shawn Olson </t>
  </si>
  <si>
    <t xml:space="preserve">Pat Davister </t>
  </si>
  <si>
    <t xml:space="preserve">R.M. VanPay </t>
  </si>
  <si>
    <t xml:space="preserve">Tom Brumlic </t>
  </si>
  <si>
    <t xml:space="preserve">Craig Paque </t>
  </si>
  <si>
    <t xml:space="preserve">Jason LaViolette </t>
  </si>
  <si>
    <t xml:space="preserve">Kevin Sternard </t>
  </si>
  <si>
    <t xml:space="preserve">Tom Daubner </t>
  </si>
  <si>
    <t xml:space="preserve">Travis Annoye </t>
  </si>
  <si>
    <t xml:space="preserve">George Henkel </t>
  </si>
  <si>
    <t xml:space="preserve">Paul Lebotte </t>
  </si>
  <si>
    <t xml:space="preserve">Randie Back </t>
  </si>
  <si>
    <t xml:space="preserve">Billy LeMieux </t>
  </si>
  <si>
    <t xml:space="preserve">Dave Pavlik </t>
  </si>
  <si>
    <t xml:space="preserve">Doug Maurer </t>
  </si>
  <si>
    <t xml:space="preserve">Eric VanIten </t>
  </si>
  <si>
    <t xml:space="preserve">James Tebon </t>
  </si>
  <si>
    <t xml:space="preserve">Joe Hegnet </t>
  </si>
  <si>
    <t xml:space="preserve">John Heinz </t>
  </si>
  <si>
    <t xml:space="preserve">Phil Faustini </t>
  </si>
  <si>
    <t xml:space="preserve">Scott Pagels </t>
  </si>
  <si>
    <t xml:space="preserve">Jeff Vlies </t>
  </si>
  <si>
    <t xml:space="preserve">B.J. Soquet </t>
  </si>
  <si>
    <t xml:space="preserve">Brad Anderegg </t>
  </si>
  <si>
    <t xml:space="preserve">Jerry Kroll </t>
  </si>
  <si>
    <t xml:space="preserve">John Soukup </t>
  </si>
  <si>
    <t xml:space="preserve">Mark Jacobson </t>
  </si>
  <si>
    <t xml:space="preserve">Randy LeMieux, Jr </t>
  </si>
  <si>
    <t xml:space="preserve">Tim VanDeHei </t>
  </si>
  <si>
    <t xml:space="preserve">Todd Polster </t>
  </si>
  <si>
    <t xml:space="preserve">Tony Schlei </t>
  </si>
  <si>
    <t xml:space="preserve">Bob Wagner </t>
  </si>
  <si>
    <t xml:space="preserve">Brian Drexler </t>
  </si>
  <si>
    <t xml:space="preserve">Buck Schmelzer </t>
  </si>
  <si>
    <t xml:space="preserve">Kevin Jandrin </t>
  </si>
  <si>
    <t xml:space="preserve">Larry Karcz, Jr </t>
  </si>
  <si>
    <t xml:space="preserve">Rick LeMieux </t>
  </si>
  <si>
    <t xml:space="preserve">Roger Carmody </t>
  </si>
  <si>
    <t xml:space="preserve">Scott Reinhardt </t>
  </si>
  <si>
    <t xml:space="preserve">Sean Jerovetz </t>
  </si>
  <si>
    <t xml:space="preserve">Tyler Smith </t>
  </si>
  <si>
    <t xml:space="preserve">Chris Derenne </t>
  </si>
  <si>
    <t xml:space="preserve">Dan Anschutz </t>
  </si>
  <si>
    <t xml:space="preserve">Dan Sell </t>
  </si>
  <si>
    <t xml:space="preserve">Gary Bouche </t>
  </si>
  <si>
    <t xml:space="preserve">Greg Soukup </t>
  </si>
  <si>
    <t xml:space="preserve">Jeremy Jacobs </t>
  </si>
  <si>
    <t xml:space="preserve">Rick Lemmens </t>
  </si>
  <si>
    <t xml:space="preserve">Tom Stark </t>
  </si>
  <si>
    <t xml:space="preserve">Aaron Ploor </t>
  </si>
  <si>
    <t xml:space="preserve">Brian Bruechert </t>
  </si>
  <si>
    <t xml:space="preserve">Dan Heinritz </t>
  </si>
  <si>
    <t xml:space="preserve">Evan Madden </t>
  </si>
  <si>
    <t xml:space="preserve">Fred Davister </t>
  </si>
  <si>
    <t xml:space="preserve">Gary Reinhardt </t>
  </si>
  <si>
    <t xml:space="preserve">Keith Kickbusch </t>
  </si>
  <si>
    <t xml:space="preserve">Mark Derenne </t>
  </si>
  <si>
    <t xml:space="preserve">Maynard Hegnet </t>
  </si>
  <si>
    <t xml:space="preserve">Mike Cole </t>
  </si>
  <si>
    <t xml:space="preserve">Mike Soukup </t>
  </si>
  <si>
    <t xml:space="preserve">Todd Smith </t>
  </si>
  <si>
    <t xml:space="preserve">Todd Welsing </t>
  </si>
  <si>
    <t xml:space="preserve">Brian Anschutz </t>
  </si>
  <si>
    <t xml:space="preserve">Cory Greenawald </t>
  </si>
  <si>
    <t xml:space="preserve">Dan Gregorich </t>
  </si>
  <si>
    <t xml:space="preserve">Don Aregoni, Jr </t>
  </si>
  <si>
    <t xml:space="preserve">Doug Mahlik </t>
  </si>
  <si>
    <t xml:space="preserve">Jason Geyer </t>
  </si>
  <si>
    <t xml:space="preserve">Jeff Ladwig </t>
  </si>
  <si>
    <t xml:space="preserve">Jeremy DuBois </t>
  </si>
  <si>
    <t xml:space="preserve">Jerry Wenzel </t>
  </si>
  <si>
    <t xml:space="preserve">Ken Hendricks </t>
  </si>
  <si>
    <t xml:space="preserve">Lucas Long </t>
  </si>
  <si>
    <t xml:space="preserve">Rick Johnson </t>
  </si>
  <si>
    <t xml:space="preserve">Rick Mahlberg </t>
  </si>
  <si>
    <t xml:space="preserve">Rob Gagne </t>
  </si>
  <si>
    <t xml:space="preserve">Ryan Johnson </t>
  </si>
  <si>
    <t xml:space="preserve">Shawn Graf </t>
  </si>
  <si>
    <t xml:space="preserve">Ted Everard </t>
  </si>
  <si>
    <t xml:space="preserve">Tim McCormick </t>
  </si>
  <si>
    <t xml:space="preserve">Todd Wagner </t>
  </si>
  <si>
    <t xml:space="preserve">Tony Everard </t>
  </si>
  <si>
    <t xml:space="preserve">Tracy Koontz </t>
  </si>
  <si>
    <t xml:space="preserve">Wally Lhost </t>
  </si>
  <si>
    <t xml:space="preserve">Ben Kroll </t>
  </si>
  <si>
    <t xml:space="preserve">Bob Skippon </t>
  </si>
  <si>
    <t xml:space="preserve">Brandon Czarapata </t>
  </si>
  <si>
    <t xml:space="preserve">Brandon Peterson </t>
  </si>
  <si>
    <t xml:space="preserve">Brian Ambrosius </t>
  </si>
  <si>
    <t xml:space="preserve">Brian Ciha </t>
  </si>
  <si>
    <t xml:space="preserve">Brian Duquaine </t>
  </si>
  <si>
    <t xml:space="preserve">Brian LaPlant </t>
  </si>
  <si>
    <t xml:space="preserve">Brian Mullen </t>
  </si>
  <si>
    <t xml:space="preserve">Brian Waechter </t>
  </si>
  <si>
    <t xml:space="preserve">Chad Szpredja </t>
  </si>
  <si>
    <t xml:space="preserve">Dan Blodgett </t>
  </si>
  <si>
    <t xml:space="preserve">Dan Gagne </t>
  </si>
  <si>
    <t xml:space="preserve">Darren Otto </t>
  </si>
  <si>
    <t xml:space="preserve">Dave DeGrave </t>
  </si>
  <si>
    <t xml:space="preserve">David Brunette </t>
  </si>
  <si>
    <t xml:space="preserve">Don Aregoni, Sr </t>
  </si>
  <si>
    <t xml:space="preserve">Ehren Younk </t>
  </si>
  <si>
    <t xml:space="preserve">Faron Beilke </t>
  </si>
  <si>
    <t xml:space="preserve">Gary Jacobs </t>
  </si>
  <si>
    <t xml:space="preserve">Greg Aregoni </t>
  </si>
  <si>
    <t xml:space="preserve">Greg Banker </t>
  </si>
  <si>
    <t xml:space="preserve">Greg Haese </t>
  </si>
  <si>
    <t xml:space="preserve">James VandenBoogart </t>
  </si>
  <si>
    <t xml:space="preserve">Jason Czarapata </t>
  </si>
  <si>
    <t xml:space="preserve">JayDe Dimmick </t>
  </si>
  <si>
    <t xml:space="preserve">Jerry Wilinski </t>
  </si>
  <si>
    <t xml:space="preserve">Joe Potier </t>
  </si>
  <si>
    <t xml:space="preserve">Joe White </t>
  </si>
  <si>
    <t xml:space="preserve">Joel Schmit </t>
  </si>
  <si>
    <t xml:space="preserve">John Baenen </t>
  </si>
  <si>
    <t xml:space="preserve">Jon Tesch </t>
  </si>
  <si>
    <t xml:space="preserve">Kerry Douglas </t>
  </si>
  <si>
    <t xml:space="preserve">Leroy Kasbaum </t>
  </si>
  <si>
    <t xml:space="preserve">Lonnie Dalgord </t>
  </si>
  <si>
    <t xml:space="preserve">Marcus Moede </t>
  </si>
  <si>
    <t xml:space="preserve">Mark Grosbeier </t>
  </si>
  <si>
    <t xml:space="preserve">Mark Mincheski </t>
  </si>
  <si>
    <t xml:space="preserve">Marty Beilke </t>
  </si>
  <si>
    <t xml:space="preserve">Mick Kardoskee </t>
  </si>
  <si>
    <t xml:space="preserve">Mike Anschutz </t>
  </si>
  <si>
    <t xml:space="preserve">Mike Jost </t>
  </si>
  <si>
    <t xml:space="preserve">Mike Klenz </t>
  </si>
  <si>
    <t xml:space="preserve">Mike Lesperance </t>
  </si>
  <si>
    <t xml:space="preserve">Mike Pierrard </t>
  </si>
  <si>
    <t xml:space="preserve">Nick Everard </t>
  </si>
  <si>
    <t xml:space="preserve">Rick LuMaye </t>
  </si>
  <si>
    <t xml:space="preserve">Rick Rankin </t>
  </si>
  <si>
    <t xml:space="preserve">Rick Sternard </t>
  </si>
  <si>
    <t xml:space="preserve">Russ Tuttle </t>
  </si>
  <si>
    <t xml:space="preserve">Ryan LeMieux </t>
  </si>
  <si>
    <t xml:space="preserve">Shawn Wagner </t>
  </si>
  <si>
    <t xml:space="preserve">Tag Gunnlaugsson </t>
  </si>
  <si>
    <t xml:space="preserve">Tim Jorgenson </t>
  </si>
  <si>
    <t xml:space="preserve">Tom Frea </t>
  </si>
  <si>
    <t xml:space="preserve">Tony Herbst </t>
  </si>
  <si>
    <t xml:space="preserve">Troy Hicks </t>
  </si>
  <si>
    <t xml:space="preserve">Troy Rass </t>
  </si>
  <si>
    <t xml:space="preserve">Joe Schaefer </t>
  </si>
  <si>
    <t xml:space="preserve">Meril Boulanger </t>
  </si>
  <si>
    <t xml:space="preserve">Scott Zuegler </t>
  </si>
  <si>
    <t xml:space="preserve">Wayne Moore </t>
  </si>
  <si>
    <t>Kelly Shryock</t>
  </si>
  <si>
    <t xml:space="preserve">Dave Zeitler </t>
  </si>
  <si>
    <t xml:space="preserve">Corey Haen </t>
  </si>
  <si>
    <t xml:space="preserve">Rob Waechter </t>
  </si>
  <si>
    <t xml:space="preserve">Larry Jonet </t>
  </si>
  <si>
    <t xml:space="preserve">Brett Wenzel </t>
  </si>
  <si>
    <t xml:space="preserve">Joe Kroll </t>
  </si>
  <si>
    <t xml:space="preserve">Shawn Merline </t>
  </si>
  <si>
    <t xml:space="preserve">Corey Birnschein </t>
  </si>
  <si>
    <t xml:space="preserve">David Lane </t>
  </si>
  <si>
    <t>6/7**</t>
  </si>
  <si>
    <t>Scott Boyea</t>
  </si>
  <si>
    <t>Tom Zastrow</t>
  </si>
  <si>
    <t>6/24</t>
  </si>
  <si>
    <t>Rob Waechter, Jr</t>
  </si>
  <si>
    <t>7/1</t>
  </si>
  <si>
    <t>Ryan Eickert</t>
  </si>
  <si>
    <t>7/8</t>
  </si>
  <si>
    <t>7/15</t>
  </si>
  <si>
    <t>Clint Forstner</t>
  </si>
  <si>
    <t>Brian Belleau</t>
  </si>
  <si>
    <t>7/22</t>
  </si>
  <si>
    <t>Cory Cochart</t>
  </si>
  <si>
    <t>7/29</t>
  </si>
  <si>
    <t>Dan Merkle</t>
  </si>
  <si>
    <t>8/5</t>
  </si>
  <si>
    <t>8/9</t>
  </si>
  <si>
    <t>8/19</t>
  </si>
  <si>
    <t>Chad Kaminski</t>
  </si>
  <si>
    <t xml:space="preserve"> </t>
  </si>
  <si>
    <t>8/26</t>
  </si>
  <si>
    <t>9/2**</t>
  </si>
  <si>
    <t>Shawn Matuszak</t>
  </si>
  <si>
    <t>Sport Mod</t>
  </si>
  <si>
    <t>Dave Budzban</t>
  </si>
  <si>
    <t>Jarred VanLaanen</t>
  </si>
  <si>
    <t>Mark Christensen</t>
  </si>
  <si>
    <t>Willie DeGrave</t>
  </si>
  <si>
    <t>Jeff Lautenbach</t>
  </si>
  <si>
    <t>Jesse Kroll</t>
  </si>
  <si>
    <t>Patrick King</t>
  </si>
  <si>
    <t>Kasey Gross</t>
  </si>
  <si>
    <t>Harley Simon</t>
  </si>
  <si>
    <t>Luke Lemmens</t>
  </si>
  <si>
    <t>John Mahlberg</t>
  </si>
  <si>
    <t>Kody LaViolette</t>
  </si>
  <si>
    <t>7/20**</t>
  </si>
  <si>
    <t>Tim Czarneski</t>
  </si>
  <si>
    <t>Frank Paul</t>
  </si>
  <si>
    <t>Jeff DuBois</t>
  </si>
  <si>
    <t>Kipp Burlo</t>
  </si>
  <si>
    <t>Kyle Kudick</t>
  </si>
  <si>
    <t>Shannon Guelette</t>
  </si>
  <si>
    <t>9/1**</t>
  </si>
  <si>
    <t>Shawn Havel</t>
  </si>
  <si>
    <t>9/22**</t>
  </si>
  <si>
    <t>Greg Gretz</t>
  </si>
  <si>
    <t>Brett Koehler</t>
  </si>
  <si>
    <t>J.J. Anderson</t>
  </si>
  <si>
    <t>John Sternard</t>
  </si>
  <si>
    <t>Curfew - Rain</t>
  </si>
  <si>
    <t>Aaron Holiday</t>
  </si>
  <si>
    <t>Todd Everard</t>
  </si>
  <si>
    <t>Mike Wedelstadt</t>
  </si>
  <si>
    <t>Jason Cornelius</t>
  </si>
  <si>
    <t>Julie McDermid</t>
  </si>
  <si>
    <t>Dennis Weidner</t>
  </si>
  <si>
    <t>Tailer Ness</t>
  </si>
  <si>
    <t>Tailor Ness</t>
  </si>
  <si>
    <t>Brad Lautenbach</t>
  </si>
  <si>
    <t>Rod Solem</t>
  </si>
  <si>
    <t>Chris Blish</t>
  </si>
  <si>
    <t>8/9**</t>
  </si>
  <si>
    <t>Mike Wietor</t>
  </si>
  <si>
    <t>Tyler DeBauche</t>
  </si>
  <si>
    <t>Travis Cain</t>
  </si>
  <si>
    <t>Jamie Suchocki</t>
  </si>
  <si>
    <t>Ryan Brandes</t>
  </si>
  <si>
    <t>Jody Cornelius</t>
  </si>
  <si>
    <t>9/20**</t>
  </si>
  <si>
    <t>Johnny Whitmann</t>
  </si>
  <si>
    <t>Matt Borths</t>
  </si>
  <si>
    <t>Roger LaViolette</t>
  </si>
  <si>
    <t>Adam Pallex</t>
  </si>
  <si>
    <t>8/5**</t>
  </si>
  <si>
    <t>Travis Van Straten</t>
  </si>
  <si>
    <t>James Bosman</t>
  </si>
  <si>
    <t>Weather</t>
  </si>
  <si>
    <t>Andy Paluch</t>
  </si>
  <si>
    <t>Rob Waecther, Jr</t>
  </si>
  <si>
    <t>Gene Sternard</t>
  </si>
  <si>
    <t>Mathias Prouty</t>
  </si>
  <si>
    <t>Josh Novak</t>
  </si>
  <si>
    <t>Ralph Liegeois, Jr</t>
  </si>
  <si>
    <t>Brian Johnson</t>
  </si>
  <si>
    <t>Kyle Wanner</t>
  </si>
  <si>
    <t>Travis Hackett</t>
  </si>
  <si>
    <t>Joey Scoon</t>
  </si>
  <si>
    <t>Tony Bouche</t>
  </si>
  <si>
    <t>Joe Schwister</t>
  </si>
  <si>
    <t>Mike Sargent</t>
  </si>
  <si>
    <t>Tyler Hackett</t>
  </si>
  <si>
    <t>Jimmy Anderson</t>
  </si>
  <si>
    <t>Troy Jerovetz</t>
  </si>
  <si>
    <t>9/19**</t>
  </si>
  <si>
    <t>Calvin Stueck</t>
  </si>
  <si>
    <t>Eric Arneson</t>
  </si>
  <si>
    <t>Dave Baenen</t>
  </si>
  <si>
    <t>Kyle Frederick</t>
  </si>
  <si>
    <t>Les Sternard</t>
  </si>
  <si>
    <t>TJ Everard</t>
  </si>
  <si>
    <t>Eugene Gregorich Jr</t>
  </si>
  <si>
    <t>Charlie Gross</t>
  </si>
  <si>
    <t>Dave Schmidt</t>
  </si>
  <si>
    <t>10/12**</t>
  </si>
  <si>
    <t>C.J. Weckler</t>
  </si>
  <si>
    <t>Ralph Legois, Jr</t>
  </si>
  <si>
    <t>Scott Boulanger</t>
  </si>
  <si>
    <t>Randy LeMieux Jr</t>
  </si>
  <si>
    <t>Alex Wendt</t>
  </si>
  <si>
    <t>Dennis Miesler</t>
  </si>
  <si>
    <t>Rick Dix</t>
  </si>
  <si>
    <t>Kelsy Hayes</t>
  </si>
  <si>
    <t>Devin Snellenberger</t>
  </si>
  <si>
    <t>Derek Moede</t>
  </si>
  <si>
    <t>Matt Sargent</t>
  </si>
  <si>
    <t>Bret Koehler</t>
  </si>
  <si>
    <t>Todd Wiese</t>
  </si>
  <si>
    <t>Steve Georgenson</t>
  </si>
  <si>
    <t>Chris Budzban</t>
  </si>
  <si>
    <t>Andy Ratajczak</t>
  </si>
  <si>
    <t>Sawyer Haese</t>
  </si>
  <si>
    <t>Scott Ratajczak</t>
  </si>
  <si>
    <t>Jacob Zellner</t>
  </si>
  <si>
    <t>Josh Massart</t>
  </si>
  <si>
    <t>Billy Hayes</t>
  </si>
  <si>
    <t>Jeremy Jauquet</t>
  </si>
  <si>
    <t>Cody Rass</t>
  </si>
  <si>
    <t>Shawn Haydon</t>
  </si>
  <si>
    <t>Dan Gracyalny</t>
  </si>
  <si>
    <t>Jaime Suchocki</t>
  </si>
  <si>
    <t>Thunder Truck</t>
  </si>
  <si>
    <t>Not Run</t>
  </si>
  <si>
    <t>Jeremy Anschutz</t>
  </si>
  <si>
    <t>James Dahlstrom</t>
  </si>
  <si>
    <t xml:space="preserve">Sunday </t>
  </si>
  <si>
    <t>Switch</t>
  </si>
  <si>
    <t>Vince Engebretsen</t>
  </si>
  <si>
    <t>Ford Malvitz</t>
  </si>
  <si>
    <t>Jeremy Dubois</t>
  </si>
  <si>
    <t>Josh Lampbert</t>
  </si>
  <si>
    <t>Josh Lambert</t>
  </si>
  <si>
    <t>Nathan Delsart</t>
  </si>
  <si>
    <t>Travis LuMaye</t>
  </si>
  <si>
    <t>Tory Peterson</t>
  </si>
  <si>
    <t>Tyler DeBouche</t>
  </si>
  <si>
    <t>(The Hill - all Non-IMCA)</t>
  </si>
  <si>
    <t>Craig Dorner</t>
  </si>
  <si>
    <t>Mike Carter</t>
  </si>
  <si>
    <t>Aaron Butterbrodt</t>
  </si>
  <si>
    <t>John Anschutz</t>
  </si>
  <si>
    <t>Scott Blanke</t>
  </si>
  <si>
    <t>Scott Schlafke</t>
  </si>
  <si>
    <t>DJ Jorgenson</t>
  </si>
  <si>
    <t>Dust</t>
  </si>
  <si>
    <t>Kevin Luedtke</t>
  </si>
  <si>
    <t>Mike Meier</t>
  </si>
  <si>
    <t>Cody Potter</t>
  </si>
  <si>
    <t>Chase Solomon</t>
  </si>
  <si>
    <t>Kyle Jorgenson</t>
  </si>
  <si>
    <t>Zach Spangenberg</t>
  </si>
  <si>
    <t>David Hoerning</t>
  </si>
  <si>
    <t>Adam Broehm</t>
  </si>
  <si>
    <t>David Cox</t>
  </si>
  <si>
    <t>Hobby Stock</t>
  </si>
  <si>
    <t>4 Cyl</t>
  </si>
  <si>
    <t>Charlie Kroll &amp; Greg Gretz</t>
  </si>
  <si>
    <t>No Races</t>
  </si>
  <si>
    <t>Cody Rass &amp; Craig Dorner</t>
  </si>
  <si>
    <t>Von Eytcheson &amp; Mile Pierrard</t>
  </si>
  <si>
    <t>Geno Sternard</t>
  </si>
  <si>
    <t>Kenny Malcore</t>
  </si>
  <si>
    <t>Don Jorgenson</t>
  </si>
  <si>
    <t>Todd Dart &amp; Randie Back</t>
  </si>
  <si>
    <t>Chad Naze</t>
  </si>
  <si>
    <t>Thomas Schulte</t>
  </si>
  <si>
    <t>Cole Czarneski</t>
  </si>
  <si>
    <t>Jeff Kropp</t>
  </si>
  <si>
    <t>Nick Buckarma</t>
  </si>
  <si>
    <t>Paul Diefenthaler</t>
  </si>
  <si>
    <t>Nathan Lisowe</t>
  </si>
  <si>
    <t>**</t>
  </si>
  <si>
    <t>Presley Harrington</t>
  </si>
  <si>
    <t>Justin Jacobsen</t>
  </si>
  <si>
    <t>Dan VanPay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</si>
</sst>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 Black"/>
      <family val="2"/>
    </font>
    <font>
      <sz val="10"/>
      <color theme="2"/>
      <name val="Arial"/>
      <family val="2"/>
    </font>
    <font>
      <b/>
      <sz val="10"/>
      <color rgb="FFFF0000"/>
      <name val="Arial"/>
      <family val="2"/>
    </font>
    <font>
      <b/>
      <sz val="10"/>
      <color rgb="FF660066"/>
      <name val="Arial"/>
      <family val="2"/>
    </font>
    <font>
      <sz val="10"/>
      <color rgb="FF660066"/>
      <name val="Arial"/>
      <family val="2"/>
    </font>
    <font>
      <b/>
      <sz val="10"/>
      <color theme="5" tint="-0.49998474074526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7" borderId="0" xfId="0" applyFont="1" applyFill="1"/>
    <xf numFmtId="0" fontId="4" fillId="2" borderId="0" xfId="0" applyFont="1" applyFill="1"/>
    <xf numFmtId="0" fontId="2" fillId="0" borderId="0" xfId="0" applyFont="1" applyAlignment="1">
      <alignment horizontal="center"/>
    </xf>
    <xf numFmtId="0" fontId="4" fillId="3" borderId="0" xfId="0" applyFont="1" applyFill="1"/>
    <xf numFmtId="0" fontId="5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0" borderId="0" xfId="0" applyFont="1"/>
    <xf numFmtId="0" fontId="1" fillId="0" borderId="0" xfId="0" applyFont="1"/>
    <xf numFmtId="0" fontId="2" fillId="0" borderId="1" xfId="0" applyFont="1" applyBorder="1"/>
    <xf numFmtId="164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8" borderId="0" xfId="0" applyFill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7" borderId="0" xfId="0" applyFont="1" applyFill="1"/>
    <xf numFmtId="0" fontId="2" fillId="4" borderId="0" xfId="0" applyFont="1" applyFill="1"/>
    <xf numFmtId="0" fontId="2" fillId="3" borderId="0" xfId="0" applyFont="1" applyFill="1"/>
    <xf numFmtId="0" fontId="2" fillId="5" borderId="0" xfId="0" applyFont="1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8" borderId="0" xfId="0" applyFont="1" applyFill="1"/>
    <xf numFmtId="0" fontId="2" fillId="2" borderId="0" xfId="0" applyFont="1" applyFill="1"/>
    <xf numFmtId="0" fontId="2" fillId="6" borderId="0" xfId="0" applyFont="1" applyFill="1"/>
    <xf numFmtId="0" fontId="2" fillId="8" borderId="0" xfId="0" applyFont="1" applyFill="1"/>
    <xf numFmtId="0" fontId="2" fillId="9" borderId="0" xfId="0" applyFont="1" applyFill="1"/>
    <xf numFmtId="0" fontId="1" fillId="10" borderId="0" xfId="0" applyFont="1" applyFill="1"/>
    <xf numFmtId="164" fontId="0" fillId="11" borderId="0" xfId="0" quotePrefix="1" applyNumberFormat="1" applyFill="1" applyAlignment="1">
      <alignment horizontal="right"/>
    </xf>
    <xf numFmtId="0" fontId="6" fillId="11" borderId="0" xfId="0" applyFont="1" applyFill="1" applyAlignment="1">
      <alignment horizontal="center"/>
    </xf>
    <xf numFmtId="164" fontId="0" fillId="0" borderId="2" xfId="0" quotePrefix="1" applyNumberFormat="1" applyBorder="1" applyAlignment="1">
      <alignment horizontal="right"/>
    </xf>
    <xf numFmtId="0" fontId="2" fillId="2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7" borderId="3" xfId="0" applyFont="1" applyFill="1" applyBorder="1"/>
    <xf numFmtId="0" fontId="2" fillId="8" borderId="4" xfId="0" applyFont="1" applyFill="1" applyBorder="1"/>
    <xf numFmtId="164" fontId="0" fillId="0" borderId="5" xfId="0" quotePrefix="1" applyNumberFormat="1" applyBorder="1" applyAlignment="1">
      <alignment horizontal="right"/>
    </xf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6" xfId="0" applyFont="1" applyFill="1" applyBorder="1"/>
    <xf numFmtId="0" fontId="2" fillId="5" borderId="4" xfId="0" applyFont="1" applyFill="1" applyBorder="1"/>
    <xf numFmtId="0" fontId="2" fillId="5" borderId="6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6" fillId="0" borderId="0" xfId="0" applyFont="1" applyAlignment="1">
      <alignment horizontal="left"/>
    </xf>
    <xf numFmtId="164" fontId="1" fillId="0" borderId="0" xfId="0" quotePrefix="1" applyNumberFormat="1" applyFont="1" applyAlignment="1">
      <alignment horizontal="right"/>
    </xf>
    <xf numFmtId="0" fontId="0" fillId="0" borderId="0" xfId="0" applyAlignment="1">
      <alignment horizontal="center"/>
    </xf>
    <xf numFmtId="0" fontId="1" fillId="12" borderId="0" xfId="0" applyFont="1" applyFill="1"/>
    <xf numFmtId="0" fontId="0" fillId="12" borderId="0" xfId="0" applyFill="1"/>
    <xf numFmtId="0" fontId="8" fillId="12" borderId="0" xfId="0" applyFont="1" applyFill="1"/>
    <xf numFmtId="0" fontId="7" fillId="13" borderId="0" xfId="0" applyFont="1" applyFill="1" applyAlignment="1">
      <alignment horizontal="center"/>
    </xf>
    <xf numFmtId="0" fontId="1" fillId="14" borderId="0" xfId="0" applyFont="1" applyFill="1"/>
    <xf numFmtId="0" fontId="0" fillId="14" borderId="0" xfId="0" applyFill="1"/>
    <xf numFmtId="0" fontId="1" fillId="15" borderId="0" xfId="0" applyFont="1" applyFill="1"/>
    <xf numFmtId="0" fontId="0" fillId="16" borderId="0" xfId="0" applyFill="1"/>
    <xf numFmtId="0" fontId="1" fillId="16" borderId="0" xfId="0" applyFont="1" applyFill="1"/>
    <xf numFmtId="0" fontId="1" fillId="17" borderId="0" xfId="0" applyFont="1" applyFill="1"/>
    <xf numFmtId="0" fontId="0" fillId="18" borderId="0" xfId="0" applyFill="1"/>
    <xf numFmtId="0" fontId="1" fillId="18" borderId="0" xfId="0" applyFont="1" applyFill="1"/>
    <xf numFmtId="0" fontId="1" fillId="19" borderId="0" xfId="0" applyFont="1" applyFill="1"/>
    <xf numFmtId="0" fontId="0" fillId="19" borderId="0" xfId="0" applyFill="1"/>
    <xf numFmtId="0" fontId="0" fillId="20" borderId="0" xfId="0" applyFill="1"/>
    <xf numFmtId="0" fontId="1" fillId="20" borderId="0" xfId="0" applyFont="1" applyFill="1"/>
    <xf numFmtId="0" fontId="0" fillId="0" borderId="7" xfId="0" applyBorder="1"/>
    <xf numFmtId="0" fontId="0" fillId="0" borderId="8" xfId="0" applyBorder="1"/>
    <xf numFmtId="0" fontId="0" fillId="2" borderId="3" xfId="0" applyFill="1" applyBorder="1"/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64" fontId="0" fillId="0" borderId="2" xfId="0" applyNumberFormat="1" applyBorder="1" applyAlignment="1">
      <alignment horizontal="right"/>
    </xf>
    <xf numFmtId="0" fontId="0" fillId="6" borderId="4" xfId="0" applyFill="1" applyBorder="1"/>
    <xf numFmtId="164" fontId="0" fillId="0" borderId="5" xfId="0" applyNumberFormat="1" applyBorder="1"/>
    <xf numFmtId="0" fontId="0" fillId="6" borderId="6" xfId="0" applyFill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19" borderId="0" xfId="0" applyFont="1" applyFill="1"/>
    <xf numFmtId="0" fontId="9" fillId="19" borderId="0" xfId="0" applyFont="1" applyFill="1"/>
    <xf numFmtId="0" fontId="9" fillId="19" borderId="9" xfId="0" applyFont="1" applyFill="1" applyBorder="1"/>
    <xf numFmtId="164" fontId="1" fillId="0" borderId="10" xfId="0" quotePrefix="1" applyNumberFormat="1" applyFont="1" applyBorder="1" applyAlignment="1">
      <alignment horizontal="right"/>
    </xf>
    <xf numFmtId="0" fontId="1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2" fillId="19" borderId="9" xfId="0" applyFont="1" applyFill="1" applyBorder="1"/>
    <xf numFmtId="164" fontId="1" fillId="0" borderId="10" xfId="0" applyNumberFormat="1" applyFont="1" applyBorder="1"/>
    <xf numFmtId="0" fontId="1" fillId="0" borderId="11" xfId="0" applyFont="1" applyBorder="1"/>
    <xf numFmtId="0" fontId="2" fillId="21" borderId="0" xfId="0" applyFont="1" applyFill="1"/>
    <xf numFmtId="164" fontId="1" fillId="21" borderId="0" xfId="0" quotePrefix="1" applyNumberFormat="1" applyFont="1" applyFill="1" applyAlignment="1">
      <alignment horizontal="right"/>
    </xf>
    <xf numFmtId="0" fontId="1" fillId="21" borderId="0" xfId="0" applyFont="1" applyFill="1"/>
    <xf numFmtId="0" fontId="10" fillId="6" borderId="0" xfId="0" applyFont="1" applyFill="1"/>
    <xf numFmtId="0" fontId="10" fillId="4" borderId="0" xfId="0" applyFont="1" applyFill="1"/>
    <xf numFmtId="0" fontId="11" fillId="4" borderId="0" xfId="0" applyFont="1" applyFill="1"/>
    <xf numFmtId="164" fontId="12" fillId="0" borderId="0" xfId="0" applyNumberFormat="1" applyFont="1"/>
    <xf numFmtId="0" fontId="12" fillId="2" borderId="0" xfId="0" applyFont="1" applyFill="1"/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0" fontId="12" fillId="7" borderId="0" xfId="0" applyFont="1" applyFill="1"/>
    <xf numFmtId="164" fontId="12" fillId="0" borderId="0" xfId="0" quotePrefix="1" applyNumberFormat="1" applyFont="1" applyAlignment="1">
      <alignment horizontal="right"/>
    </xf>
    <xf numFmtId="0" fontId="12" fillId="8" borderId="0" xfId="0" applyFont="1" applyFill="1"/>
    <xf numFmtId="0" fontId="2" fillId="17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00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53"/>
  <sheetViews>
    <sheetView zoomScale="110" zoomScaleNormal="110" workbookViewId="0">
      <pane ySplit="1" topLeftCell="A532" activePane="bottomLeft" state="frozen"/>
      <selection pane="bottomLeft" activeCell="A461" sqref="A461:K545"/>
    </sheetView>
  </sheetViews>
  <sheetFormatPr defaultRowHeight="12.75" x14ac:dyDescent="0.2"/>
  <cols>
    <col min="2" max="2" width="16.5703125" bestFit="1" customWidth="1"/>
    <col min="3" max="3" width="17.42578125" customWidth="1"/>
    <col min="4" max="4" width="16" customWidth="1"/>
    <col min="5" max="5" width="18.85546875" customWidth="1"/>
    <col min="6" max="6" width="17.42578125" bestFit="1" customWidth="1"/>
    <col min="7" max="7" width="20" bestFit="1" customWidth="1"/>
    <col min="8" max="9" width="17.140625" customWidth="1"/>
  </cols>
  <sheetData>
    <row r="1" spans="1:1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421</v>
      </c>
      <c r="I1" s="3" t="s">
        <v>529</v>
      </c>
    </row>
    <row r="2" spans="1:11" x14ac:dyDescent="0.2">
      <c r="A2" s="3">
        <v>1993</v>
      </c>
    </row>
    <row r="3" spans="1:11" x14ac:dyDescent="0.2">
      <c r="A3" s="1">
        <v>38838</v>
      </c>
      <c r="B3" s="4" t="s">
        <v>200</v>
      </c>
      <c r="C3" s="5" t="s">
        <v>16</v>
      </c>
      <c r="D3" s="6" t="s">
        <v>58</v>
      </c>
      <c r="F3" s="8" t="s">
        <v>201</v>
      </c>
      <c r="G3" s="10"/>
      <c r="J3">
        <v>4</v>
      </c>
    </row>
    <row r="4" spans="1:11" x14ac:dyDescent="0.2">
      <c r="A4" s="1">
        <v>38845</v>
      </c>
      <c r="B4" s="4" t="s">
        <v>15</v>
      </c>
      <c r="C4" s="5" t="s">
        <v>93</v>
      </c>
      <c r="D4" s="6" t="s">
        <v>58</v>
      </c>
      <c r="F4" s="8" t="s">
        <v>54</v>
      </c>
      <c r="G4" s="10"/>
      <c r="J4">
        <v>4</v>
      </c>
    </row>
    <row r="5" spans="1:11" x14ac:dyDescent="0.2">
      <c r="A5" s="1">
        <v>38852</v>
      </c>
      <c r="B5" s="4" t="s">
        <v>11</v>
      </c>
      <c r="C5" s="5" t="s">
        <v>16</v>
      </c>
      <c r="D5" s="33" t="s">
        <v>36</v>
      </c>
      <c r="F5" s="8" t="s">
        <v>202</v>
      </c>
      <c r="G5" s="10"/>
      <c r="J5">
        <v>4</v>
      </c>
    </row>
    <row r="6" spans="1:11" x14ac:dyDescent="0.2">
      <c r="A6" s="1">
        <v>38859</v>
      </c>
      <c r="B6" s="4" t="s">
        <v>11</v>
      </c>
      <c r="C6" s="5" t="s">
        <v>151</v>
      </c>
      <c r="D6" s="6" t="s">
        <v>203</v>
      </c>
      <c r="F6" s="8" t="s">
        <v>202</v>
      </c>
      <c r="G6" s="10"/>
      <c r="J6">
        <v>4</v>
      </c>
    </row>
    <row r="7" spans="1:11" x14ac:dyDescent="0.2">
      <c r="A7" s="1">
        <v>38866</v>
      </c>
      <c r="B7" s="4" t="s">
        <v>123</v>
      </c>
      <c r="C7" s="5" t="s">
        <v>204</v>
      </c>
      <c r="D7" s="6" t="s">
        <v>187</v>
      </c>
      <c r="F7" s="8" t="s">
        <v>174</v>
      </c>
      <c r="G7" s="10"/>
      <c r="J7">
        <v>4</v>
      </c>
    </row>
    <row r="8" spans="1:11" x14ac:dyDescent="0.2">
      <c r="A8" s="1">
        <v>38873</v>
      </c>
      <c r="B8" s="4" t="s">
        <v>25</v>
      </c>
      <c r="C8" s="5" t="s">
        <v>151</v>
      </c>
      <c r="D8" s="6" t="s">
        <v>88</v>
      </c>
      <c r="F8" s="8" t="s">
        <v>202</v>
      </c>
      <c r="G8" s="10"/>
      <c r="J8">
        <v>4</v>
      </c>
      <c r="K8" t="s">
        <v>579</v>
      </c>
    </row>
    <row r="9" spans="1:11" x14ac:dyDescent="0.2">
      <c r="A9" s="1">
        <v>38880</v>
      </c>
      <c r="B9" s="4" t="s">
        <v>57</v>
      </c>
      <c r="C9" s="5" t="s">
        <v>34</v>
      </c>
      <c r="D9" s="33" t="s">
        <v>36</v>
      </c>
      <c r="F9" s="8" t="s">
        <v>174</v>
      </c>
      <c r="G9" s="10"/>
      <c r="J9">
        <v>4</v>
      </c>
    </row>
    <row r="10" spans="1:11" x14ac:dyDescent="0.2">
      <c r="A10" s="1">
        <v>38887</v>
      </c>
      <c r="B10" s="4" t="s">
        <v>39</v>
      </c>
      <c r="C10" s="5" t="s">
        <v>39</v>
      </c>
      <c r="D10" s="6" t="s">
        <v>39</v>
      </c>
      <c r="F10" s="8" t="s">
        <v>39</v>
      </c>
      <c r="G10" s="10"/>
    </row>
    <row r="11" spans="1:11" x14ac:dyDescent="0.2">
      <c r="A11" s="1">
        <v>38894</v>
      </c>
      <c r="B11" s="4" t="s">
        <v>15</v>
      </c>
      <c r="C11" s="5" t="s">
        <v>151</v>
      </c>
      <c r="D11" s="6" t="s">
        <v>205</v>
      </c>
      <c r="F11" s="8" t="s">
        <v>191</v>
      </c>
      <c r="G11" s="10"/>
      <c r="J11">
        <v>3</v>
      </c>
    </row>
    <row r="12" spans="1:11" x14ac:dyDescent="0.2">
      <c r="A12" s="1">
        <v>38901</v>
      </c>
      <c r="B12" s="4" t="s">
        <v>195</v>
      </c>
      <c r="C12" s="5" t="s">
        <v>39</v>
      </c>
      <c r="D12" s="6" t="s">
        <v>39</v>
      </c>
      <c r="F12" s="8" t="s">
        <v>39</v>
      </c>
      <c r="G12" s="10" t="s">
        <v>206</v>
      </c>
      <c r="J12">
        <v>2</v>
      </c>
    </row>
    <row r="13" spans="1:11" x14ac:dyDescent="0.2">
      <c r="A13" s="1">
        <v>38908</v>
      </c>
      <c r="B13" s="31" t="s">
        <v>25</v>
      </c>
      <c r="C13" s="32" t="s">
        <v>151</v>
      </c>
      <c r="D13" s="6" t="s">
        <v>58</v>
      </c>
      <c r="F13" s="8" t="s">
        <v>202</v>
      </c>
      <c r="G13" s="10" t="s">
        <v>206</v>
      </c>
      <c r="J13">
        <v>5</v>
      </c>
    </row>
    <row r="14" spans="1:11" x14ac:dyDescent="0.2">
      <c r="A14" s="1">
        <v>38915</v>
      </c>
      <c r="B14" s="31" t="s">
        <v>25</v>
      </c>
      <c r="C14" s="32" t="s">
        <v>151</v>
      </c>
      <c r="D14" s="6" t="s">
        <v>183</v>
      </c>
      <c r="F14" s="8" t="s">
        <v>174</v>
      </c>
      <c r="G14" s="10" t="s">
        <v>207</v>
      </c>
      <c r="J14">
        <v>5</v>
      </c>
    </row>
    <row r="15" spans="1:11" x14ac:dyDescent="0.2">
      <c r="A15" s="1">
        <v>38922</v>
      </c>
      <c r="B15" s="4" t="s">
        <v>57</v>
      </c>
      <c r="C15" s="5" t="s">
        <v>151</v>
      </c>
      <c r="D15" s="6" t="s">
        <v>145</v>
      </c>
      <c r="F15" s="8" t="s">
        <v>23</v>
      </c>
      <c r="G15" s="10" t="s">
        <v>206</v>
      </c>
      <c r="J15">
        <v>5</v>
      </c>
    </row>
    <row r="16" spans="1:11" x14ac:dyDescent="0.2">
      <c r="A16" s="1">
        <v>38929</v>
      </c>
      <c r="B16" s="4" t="s">
        <v>208</v>
      </c>
      <c r="C16" s="5" t="s">
        <v>204</v>
      </c>
      <c r="D16" s="6" t="s">
        <v>187</v>
      </c>
      <c r="F16" s="8" t="s">
        <v>14</v>
      </c>
      <c r="G16" s="10" t="s">
        <v>209</v>
      </c>
      <c r="J16">
        <v>5</v>
      </c>
    </row>
    <row r="17" spans="1:10" x14ac:dyDescent="0.2">
      <c r="A17" s="1">
        <v>38936</v>
      </c>
      <c r="B17" s="4" t="s">
        <v>195</v>
      </c>
      <c r="C17" s="5" t="s">
        <v>151</v>
      </c>
      <c r="D17" s="6" t="s">
        <v>190</v>
      </c>
      <c r="F17" s="8" t="s">
        <v>68</v>
      </c>
      <c r="G17" s="10" t="s">
        <v>209</v>
      </c>
      <c r="J17">
        <v>5</v>
      </c>
    </row>
    <row r="18" spans="1:10" x14ac:dyDescent="0.2">
      <c r="A18" s="1">
        <v>38943</v>
      </c>
      <c r="B18" s="4" t="s">
        <v>25</v>
      </c>
      <c r="C18" s="5" t="s">
        <v>34</v>
      </c>
      <c r="D18" s="6" t="s">
        <v>190</v>
      </c>
      <c r="F18" s="8" t="s">
        <v>165</v>
      </c>
      <c r="G18" s="10" t="s">
        <v>206</v>
      </c>
      <c r="J18">
        <v>5</v>
      </c>
    </row>
    <row r="19" spans="1:10" x14ac:dyDescent="0.2">
      <c r="A19" s="1">
        <v>38950</v>
      </c>
      <c r="B19" s="4" t="s">
        <v>123</v>
      </c>
      <c r="C19" s="5" t="s">
        <v>204</v>
      </c>
      <c r="D19" s="6" t="s">
        <v>179</v>
      </c>
      <c r="F19" s="8" t="s">
        <v>165</v>
      </c>
      <c r="G19" s="10" t="s">
        <v>189</v>
      </c>
      <c r="J19">
        <v>5</v>
      </c>
    </row>
    <row r="20" spans="1:10" x14ac:dyDescent="0.2">
      <c r="A20" s="1">
        <v>38957</v>
      </c>
      <c r="B20" s="4" t="s">
        <v>123</v>
      </c>
      <c r="C20" s="5" t="s">
        <v>34</v>
      </c>
      <c r="D20" s="6" t="s">
        <v>58</v>
      </c>
      <c r="F20" s="8" t="s">
        <v>165</v>
      </c>
      <c r="G20" s="10" t="s">
        <v>206</v>
      </c>
      <c r="J20">
        <v>5</v>
      </c>
    </row>
    <row r="21" spans="1:10" x14ac:dyDescent="0.2">
      <c r="A21" s="1">
        <v>38964</v>
      </c>
      <c r="B21" s="36" t="s">
        <v>123</v>
      </c>
      <c r="C21" s="29" t="s">
        <v>151</v>
      </c>
      <c r="D21" s="28" t="s">
        <v>194</v>
      </c>
      <c r="E21" s="3"/>
      <c r="F21" s="37" t="s">
        <v>13</v>
      </c>
      <c r="G21" s="10" t="s">
        <v>206</v>
      </c>
      <c r="J21">
        <v>5</v>
      </c>
    </row>
    <row r="22" spans="1:10" x14ac:dyDescent="0.2">
      <c r="A22" s="3">
        <v>1994</v>
      </c>
      <c r="B22" s="3">
        <v>18</v>
      </c>
      <c r="C22" s="3">
        <v>17</v>
      </c>
      <c r="D22" s="3">
        <v>17</v>
      </c>
      <c r="E22" s="3"/>
      <c r="F22" s="3">
        <v>16</v>
      </c>
      <c r="G22">
        <v>10</v>
      </c>
    </row>
    <row r="23" spans="1:10" x14ac:dyDescent="0.2">
      <c r="A23" s="1">
        <v>38858</v>
      </c>
      <c r="B23" s="36" t="s">
        <v>123</v>
      </c>
      <c r="C23" s="29" t="s">
        <v>151</v>
      </c>
      <c r="D23" s="28" t="s">
        <v>146</v>
      </c>
      <c r="E23" s="3"/>
      <c r="F23" s="37" t="s">
        <v>13</v>
      </c>
      <c r="G23" s="9"/>
      <c r="J23">
        <v>4</v>
      </c>
    </row>
    <row r="24" spans="1:10" x14ac:dyDescent="0.2">
      <c r="A24" s="1">
        <v>38865</v>
      </c>
      <c r="B24" s="4" t="s">
        <v>25</v>
      </c>
      <c r="C24" s="5" t="s">
        <v>151</v>
      </c>
      <c r="D24" s="6" t="s">
        <v>187</v>
      </c>
      <c r="F24" s="8" t="s">
        <v>188</v>
      </c>
      <c r="G24" s="9"/>
      <c r="J24">
        <v>4</v>
      </c>
    </row>
    <row r="25" spans="1:10" x14ac:dyDescent="0.2">
      <c r="A25" s="1">
        <v>38872</v>
      </c>
      <c r="B25" s="4" t="s">
        <v>25</v>
      </c>
      <c r="C25" s="5" t="s">
        <v>45</v>
      </c>
      <c r="D25" s="6" t="s">
        <v>170</v>
      </c>
      <c r="F25" s="8" t="s">
        <v>173</v>
      </c>
      <c r="G25" s="10" t="s">
        <v>189</v>
      </c>
      <c r="J25">
        <v>5</v>
      </c>
    </row>
    <row r="26" spans="1:10" x14ac:dyDescent="0.2">
      <c r="A26" s="1">
        <v>38879</v>
      </c>
      <c r="B26" s="4" t="s">
        <v>39</v>
      </c>
      <c r="C26" s="5" t="s">
        <v>39</v>
      </c>
      <c r="D26" s="6" t="s">
        <v>39</v>
      </c>
      <c r="F26" s="8" t="s">
        <v>39</v>
      </c>
      <c r="G26" s="10" t="s">
        <v>39</v>
      </c>
    </row>
    <row r="27" spans="1:10" x14ac:dyDescent="0.2">
      <c r="A27" s="1">
        <v>38886</v>
      </c>
      <c r="B27" s="4" t="s">
        <v>25</v>
      </c>
      <c r="C27" s="5" t="s">
        <v>16</v>
      </c>
      <c r="D27" s="6" t="s">
        <v>150</v>
      </c>
      <c r="F27" s="8" t="s">
        <v>188</v>
      </c>
      <c r="G27" s="10"/>
      <c r="J27">
        <v>4</v>
      </c>
    </row>
    <row r="28" spans="1:10" x14ac:dyDescent="0.2">
      <c r="A28" s="1">
        <v>38893</v>
      </c>
      <c r="B28" s="4" t="s">
        <v>39</v>
      </c>
      <c r="C28" s="5" t="s">
        <v>39</v>
      </c>
      <c r="D28" s="6" t="s">
        <v>39</v>
      </c>
      <c r="F28" s="8" t="s">
        <v>39</v>
      </c>
      <c r="G28" s="10" t="s">
        <v>39</v>
      </c>
    </row>
    <row r="29" spans="1:10" x14ac:dyDescent="0.2">
      <c r="A29" s="1">
        <v>38900</v>
      </c>
      <c r="B29" s="4" t="s">
        <v>123</v>
      </c>
      <c r="C29" s="5" t="s">
        <v>16</v>
      </c>
      <c r="D29" s="6" t="s">
        <v>190</v>
      </c>
      <c r="F29" s="8" t="s">
        <v>191</v>
      </c>
      <c r="G29" s="10" t="s">
        <v>192</v>
      </c>
      <c r="J29">
        <v>4</v>
      </c>
    </row>
    <row r="30" spans="1:10" x14ac:dyDescent="0.2">
      <c r="A30" s="1">
        <v>38907</v>
      </c>
      <c r="B30" s="4" t="s">
        <v>39</v>
      </c>
      <c r="C30" s="5" t="s">
        <v>39</v>
      </c>
      <c r="D30" s="6" t="s">
        <v>39</v>
      </c>
      <c r="F30" s="8" t="s">
        <v>39</v>
      </c>
      <c r="G30" s="10" t="s">
        <v>39</v>
      </c>
    </row>
    <row r="31" spans="1:10" x14ac:dyDescent="0.2">
      <c r="A31" s="1">
        <v>38914</v>
      </c>
      <c r="B31" s="4" t="s">
        <v>99</v>
      </c>
      <c r="C31" s="5" t="s">
        <v>151</v>
      </c>
      <c r="D31" s="33" t="s">
        <v>36</v>
      </c>
      <c r="F31" s="8" t="s">
        <v>154</v>
      </c>
      <c r="G31" s="10" t="s">
        <v>189</v>
      </c>
      <c r="J31">
        <v>5</v>
      </c>
    </row>
    <row r="32" spans="1:10" x14ac:dyDescent="0.2">
      <c r="A32" s="1">
        <v>38921</v>
      </c>
      <c r="B32" s="4" t="s">
        <v>39</v>
      </c>
      <c r="C32" s="5" t="s">
        <v>39</v>
      </c>
      <c r="D32" s="6" t="s">
        <v>39</v>
      </c>
      <c r="F32" s="8" t="s">
        <v>39</v>
      </c>
      <c r="G32" s="10" t="s">
        <v>39</v>
      </c>
    </row>
    <row r="33" spans="1:10" x14ac:dyDescent="0.2">
      <c r="A33" s="1">
        <v>38928</v>
      </c>
      <c r="B33" s="4" t="s">
        <v>164</v>
      </c>
      <c r="C33" s="5" t="s">
        <v>148</v>
      </c>
      <c r="D33" s="6" t="s">
        <v>146</v>
      </c>
      <c r="F33" s="8" t="s">
        <v>193</v>
      </c>
      <c r="G33" s="10" t="s">
        <v>189</v>
      </c>
      <c r="J33">
        <v>5</v>
      </c>
    </row>
    <row r="34" spans="1:10" x14ac:dyDescent="0.2">
      <c r="A34" s="1">
        <v>38935</v>
      </c>
      <c r="B34" s="4" t="s">
        <v>11</v>
      </c>
      <c r="C34" s="5" t="s">
        <v>16</v>
      </c>
      <c r="D34" s="6" t="s">
        <v>187</v>
      </c>
      <c r="F34" s="8" t="s">
        <v>13</v>
      </c>
      <c r="G34" s="10" t="s">
        <v>189</v>
      </c>
      <c r="J34">
        <v>5</v>
      </c>
    </row>
    <row r="35" spans="1:10" x14ac:dyDescent="0.2">
      <c r="A35" s="1">
        <v>38942</v>
      </c>
      <c r="B35" s="4" t="s">
        <v>11</v>
      </c>
      <c r="C35" s="5" t="s">
        <v>16</v>
      </c>
      <c r="D35" s="6" t="s">
        <v>194</v>
      </c>
      <c r="F35" s="8" t="s">
        <v>16</v>
      </c>
      <c r="G35" s="10" t="s">
        <v>187</v>
      </c>
      <c r="J35">
        <v>5</v>
      </c>
    </row>
    <row r="36" spans="1:10" x14ac:dyDescent="0.2">
      <c r="A36" s="1">
        <v>38949</v>
      </c>
      <c r="B36" s="4" t="s">
        <v>195</v>
      </c>
      <c r="C36" s="5" t="s">
        <v>16</v>
      </c>
      <c r="D36" s="6" t="s">
        <v>28</v>
      </c>
      <c r="F36" s="8" t="s">
        <v>188</v>
      </c>
      <c r="G36" s="10" t="s">
        <v>187</v>
      </c>
      <c r="J36">
        <v>5</v>
      </c>
    </row>
    <row r="37" spans="1:10" x14ac:dyDescent="0.2">
      <c r="A37" s="1">
        <v>38956</v>
      </c>
      <c r="B37" s="4" t="s">
        <v>39</v>
      </c>
      <c r="C37" s="5" t="s">
        <v>39</v>
      </c>
      <c r="D37" s="6" t="s">
        <v>39</v>
      </c>
      <c r="F37" s="8" t="s">
        <v>39</v>
      </c>
      <c r="G37" s="10" t="s">
        <v>39</v>
      </c>
    </row>
    <row r="38" spans="1:10" x14ac:dyDescent="0.2">
      <c r="A38" s="1">
        <v>38963</v>
      </c>
      <c r="B38" s="4" t="s">
        <v>123</v>
      </c>
      <c r="C38" s="5" t="s">
        <v>16</v>
      </c>
      <c r="D38" s="6" t="s">
        <v>180</v>
      </c>
      <c r="F38" s="8" t="s">
        <v>188</v>
      </c>
      <c r="G38" s="10" t="s">
        <v>196</v>
      </c>
      <c r="J38">
        <v>5</v>
      </c>
    </row>
    <row r="39" spans="1:10" x14ac:dyDescent="0.2">
      <c r="A39" s="2" t="s">
        <v>197</v>
      </c>
      <c r="B39" s="4"/>
      <c r="C39" s="5"/>
      <c r="D39" s="6" t="s">
        <v>198</v>
      </c>
      <c r="F39" s="8" t="s">
        <v>46</v>
      </c>
      <c r="G39" s="10" t="s">
        <v>196</v>
      </c>
      <c r="J39">
        <v>3</v>
      </c>
    </row>
    <row r="40" spans="1:10" x14ac:dyDescent="0.2">
      <c r="A40" s="1">
        <v>38977</v>
      </c>
      <c r="B40" s="4" t="s">
        <v>195</v>
      </c>
      <c r="C40" s="5" t="s">
        <v>165</v>
      </c>
      <c r="D40" s="6" t="s">
        <v>187</v>
      </c>
      <c r="F40" s="8" t="s">
        <v>199</v>
      </c>
      <c r="G40" s="10"/>
      <c r="J40">
        <v>4</v>
      </c>
    </row>
    <row r="41" spans="1:10" x14ac:dyDescent="0.2">
      <c r="A41" s="3">
        <v>1995</v>
      </c>
      <c r="B41">
        <v>12</v>
      </c>
      <c r="C41">
        <v>12</v>
      </c>
      <c r="D41">
        <v>13</v>
      </c>
      <c r="F41">
        <v>12</v>
      </c>
      <c r="G41">
        <v>9</v>
      </c>
      <c r="J41" t="s">
        <v>417</v>
      </c>
    </row>
    <row r="42" spans="1:10" x14ac:dyDescent="0.2">
      <c r="A42" s="1">
        <v>38864</v>
      </c>
      <c r="B42" s="4" t="s">
        <v>123</v>
      </c>
      <c r="C42" s="5" t="s">
        <v>123</v>
      </c>
      <c r="D42" s="33" t="s">
        <v>36</v>
      </c>
      <c r="E42" s="7"/>
      <c r="F42" s="8" t="s">
        <v>141</v>
      </c>
      <c r="G42" s="9"/>
      <c r="J42">
        <v>4</v>
      </c>
    </row>
    <row r="43" spans="1:10" x14ac:dyDescent="0.2">
      <c r="A43" s="1">
        <v>38871</v>
      </c>
      <c r="B43" s="4" t="s">
        <v>11</v>
      </c>
      <c r="C43" s="5" t="s">
        <v>34</v>
      </c>
      <c r="D43" s="33" t="s">
        <v>36</v>
      </c>
      <c r="E43" s="7"/>
      <c r="F43" s="8" t="s">
        <v>67</v>
      </c>
      <c r="G43" s="9"/>
      <c r="J43">
        <v>4</v>
      </c>
    </row>
    <row r="44" spans="1:10" x14ac:dyDescent="0.2">
      <c r="A44" s="1">
        <v>38878</v>
      </c>
      <c r="B44" s="4" t="s">
        <v>39</v>
      </c>
      <c r="C44" s="5" t="s">
        <v>39</v>
      </c>
      <c r="D44" s="33" t="s">
        <v>39</v>
      </c>
      <c r="E44" s="7"/>
      <c r="F44" s="8" t="s">
        <v>39</v>
      </c>
      <c r="G44" s="9"/>
    </row>
    <row r="45" spans="1:10" x14ac:dyDescent="0.2">
      <c r="A45" s="1">
        <v>38885</v>
      </c>
      <c r="B45" s="4" t="s">
        <v>123</v>
      </c>
      <c r="C45" s="5" t="s">
        <v>123</v>
      </c>
      <c r="D45" s="33" t="s">
        <v>13</v>
      </c>
      <c r="E45" s="7"/>
      <c r="F45" s="8" t="s">
        <v>27</v>
      </c>
      <c r="G45" s="9"/>
      <c r="J45">
        <v>4</v>
      </c>
    </row>
    <row r="46" spans="1:10" x14ac:dyDescent="0.2">
      <c r="A46" s="1">
        <v>38892</v>
      </c>
      <c r="B46" s="4" t="s">
        <v>11</v>
      </c>
      <c r="C46" s="5" t="s">
        <v>16</v>
      </c>
      <c r="D46" s="33" t="s">
        <v>54</v>
      </c>
      <c r="E46" s="7"/>
      <c r="F46" s="8" t="s">
        <v>142</v>
      </c>
      <c r="G46" s="9"/>
      <c r="J46">
        <v>4</v>
      </c>
    </row>
    <row r="47" spans="1:10" x14ac:dyDescent="0.2">
      <c r="A47" s="1">
        <v>38899</v>
      </c>
      <c r="B47" s="4" t="s">
        <v>11</v>
      </c>
      <c r="C47" s="5" t="s">
        <v>123</v>
      </c>
      <c r="D47" s="33" t="s">
        <v>60</v>
      </c>
      <c r="E47" s="7"/>
      <c r="F47" s="8" t="s">
        <v>143</v>
      </c>
      <c r="G47" s="9"/>
      <c r="J47">
        <v>4</v>
      </c>
    </row>
    <row r="48" spans="1:10" x14ac:dyDescent="0.2">
      <c r="A48" s="1">
        <v>38906</v>
      </c>
      <c r="B48" s="4" t="s">
        <v>123</v>
      </c>
      <c r="C48" s="5" t="s">
        <v>144</v>
      </c>
      <c r="D48" s="33" t="s">
        <v>145</v>
      </c>
      <c r="E48" s="7"/>
      <c r="F48" s="8" t="s">
        <v>46</v>
      </c>
      <c r="G48" s="9"/>
      <c r="J48">
        <v>4</v>
      </c>
    </row>
    <row r="49" spans="1:10" x14ac:dyDescent="0.2">
      <c r="A49" s="1">
        <v>38913</v>
      </c>
      <c r="B49" s="4" t="s">
        <v>44</v>
      </c>
      <c r="C49" s="5" t="s">
        <v>123</v>
      </c>
      <c r="D49" s="33" t="s">
        <v>146</v>
      </c>
      <c r="E49" s="7"/>
      <c r="F49" s="8" t="s">
        <v>147</v>
      </c>
      <c r="G49" s="9"/>
      <c r="J49">
        <v>4</v>
      </c>
    </row>
    <row r="50" spans="1:10" x14ac:dyDescent="0.2">
      <c r="A50" s="1">
        <v>38920</v>
      </c>
      <c r="B50" s="4" t="s">
        <v>15</v>
      </c>
      <c r="C50" s="5" t="s">
        <v>148</v>
      </c>
      <c r="D50" s="33" t="s">
        <v>146</v>
      </c>
      <c r="E50" s="7"/>
      <c r="F50" s="8" t="s">
        <v>149</v>
      </c>
      <c r="G50" s="9"/>
      <c r="J50">
        <v>4</v>
      </c>
    </row>
    <row r="51" spans="1:10" x14ac:dyDescent="0.2">
      <c r="A51" s="1">
        <v>38927</v>
      </c>
      <c r="B51" s="4" t="s">
        <v>44</v>
      </c>
      <c r="C51" s="5" t="s">
        <v>123</v>
      </c>
      <c r="D51" s="33" t="s">
        <v>36</v>
      </c>
      <c r="E51" s="7"/>
      <c r="F51" s="8" t="s">
        <v>14</v>
      </c>
      <c r="G51" s="9"/>
      <c r="J51">
        <v>4</v>
      </c>
    </row>
    <row r="52" spans="1:10" x14ac:dyDescent="0.2">
      <c r="A52" s="1">
        <v>38934</v>
      </c>
      <c r="B52" s="4" t="s">
        <v>123</v>
      </c>
      <c r="C52" s="5" t="s">
        <v>144</v>
      </c>
      <c r="D52" s="6" t="s">
        <v>150</v>
      </c>
      <c r="E52" s="7"/>
      <c r="F52" s="8" t="s">
        <v>14</v>
      </c>
      <c r="G52" s="9"/>
      <c r="J52">
        <v>4</v>
      </c>
    </row>
    <row r="53" spans="1:10" x14ac:dyDescent="0.2">
      <c r="A53" s="2" t="s">
        <v>460</v>
      </c>
      <c r="B53" s="4"/>
      <c r="C53" s="5"/>
      <c r="D53" s="6"/>
      <c r="E53" s="7"/>
      <c r="F53" s="8" t="s">
        <v>187</v>
      </c>
      <c r="G53" s="9" t="s">
        <v>459</v>
      </c>
      <c r="J53">
        <v>2</v>
      </c>
    </row>
    <row r="54" spans="1:10" x14ac:dyDescent="0.2">
      <c r="A54" s="1">
        <v>38941</v>
      </c>
      <c r="B54" s="4" t="s">
        <v>151</v>
      </c>
      <c r="C54" s="5" t="s">
        <v>16</v>
      </c>
      <c r="D54" s="6" t="s">
        <v>51</v>
      </c>
      <c r="E54" s="7"/>
      <c r="F54" s="8" t="s">
        <v>152</v>
      </c>
      <c r="G54" s="9"/>
      <c r="J54">
        <v>4</v>
      </c>
    </row>
    <row r="55" spans="1:10" x14ac:dyDescent="0.2">
      <c r="A55" s="1">
        <v>38948</v>
      </c>
      <c r="B55" s="4" t="s">
        <v>11</v>
      </c>
      <c r="C55" s="5" t="s">
        <v>144</v>
      </c>
      <c r="D55" s="6" t="s">
        <v>150</v>
      </c>
      <c r="E55" s="7"/>
      <c r="F55" s="8" t="s">
        <v>23</v>
      </c>
      <c r="G55" s="9"/>
      <c r="J55">
        <v>4</v>
      </c>
    </row>
    <row r="56" spans="1:10" x14ac:dyDescent="0.2">
      <c r="A56" s="1">
        <v>38955</v>
      </c>
      <c r="B56" s="4" t="s">
        <v>39</v>
      </c>
      <c r="C56" s="5" t="s">
        <v>39</v>
      </c>
      <c r="D56" s="6" t="s">
        <v>39</v>
      </c>
      <c r="E56" s="7"/>
      <c r="F56" s="8" t="s">
        <v>39</v>
      </c>
      <c r="G56" s="9"/>
    </row>
    <row r="57" spans="1:10" x14ac:dyDescent="0.2">
      <c r="A57" s="1">
        <v>38962</v>
      </c>
      <c r="B57" s="4" t="s">
        <v>153</v>
      </c>
      <c r="C57" s="5" t="s">
        <v>34</v>
      </c>
      <c r="D57" s="6" t="s">
        <v>71</v>
      </c>
      <c r="E57" s="7"/>
      <c r="F57" s="8" t="s">
        <v>154</v>
      </c>
      <c r="G57" s="9"/>
      <c r="J57">
        <v>4</v>
      </c>
    </row>
    <row r="58" spans="1:10" x14ac:dyDescent="0.2">
      <c r="A58" s="2" t="s">
        <v>74</v>
      </c>
      <c r="B58" s="4"/>
      <c r="C58" s="5" t="s">
        <v>34</v>
      </c>
      <c r="D58" s="6" t="s">
        <v>54</v>
      </c>
      <c r="E58" s="7"/>
      <c r="F58" s="8" t="s">
        <v>14</v>
      </c>
      <c r="G58" s="9" t="s">
        <v>155</v>
      </c>
      <c r="J58">
        <v>4</v>
      </c>
    </row>
    <row r="59" spans="1:10" x14ac:dyDescent="0.2">
      <c r="A59" s="1">
        <v>38976</v>
      </c>
      <c r="B59" s="4" t="s">
        <v>99</v>
      </c>
      <c r="C59" s="5" t="s">
        <v>148</v>
      </c>
      <c r="D59" s="6" t="s">
        <v>28</v>
      </c>
      <c r="E59" s="7"/>
      <c r="F59" s="8" t="s">
        <v>154</v>
      </c>
      <c r="G59" s="9"/>
      <c r="J59">
        <v>4</v>
      </c>
    </row>
    <row r="60" spans="1:10" x14ac:dyDescent="0.2">
      <c r="A60" s="1">
        <v>38983</v>
      </c>
      <c r="B60" s="4" t="s">
        <v>156</v>
      </c>
      <c r="C60" s="5" t="s">
        <v>16</v>
      </c>
      <c r="D60" s="6" t="s">
        <v>8</v>
      </c>
      <c r="E60" s="7"/>
      <c r="F60" s="8" t="s">
        <v>46</v>
      </c>
      <c r="G60" s="9"/>
      <c r="J60">
        <v>4</v>
      </c>
    </row>
    <row r="61" spans="1:10" x14ac:dyDescent="0.2">
      <c r="A61" s="3">
        <v>1996</v>
      </c>
      <c r="B61">
        <v>15</v>
      </c>
      <c r="C61">
        <v>16</v>
      </c>
      <c r="D61">
        <v>16</v>
      </c>
      <c r="F61">
        <v>17</v>
      </c>
      <c r="G61">
        <v>2</v>
      </c>
    </row>
    <row r="62" spans="1:10" x14ac:dyDescent="0.2">
      <c r="A62" s="1">
        <v>38855</v>
      </c>
      <c r="B62" s="4" t="s">
        <v>11</v>
      </c>
      <c r="C62" s="5" t="s">
        <v>144</v>
      </c>
      <c r="D62" s="6" t="s">
        <v>76</v>
      </c>
      <c r="E62" s="7"/>
      <c r="F62" s="8" t="s">
        <v>27</v>
      </c>
      <c r="G62" s="9"/>
      <c r="J62">
        <v>4</v>
      </c>
    </row>
    <row r="63" spans="1:10" x14ac:dyDescent="0.2">
      <c r="A63" s="1">
        <v>38862</v>
      </c>
      <c r="B63" s="4" t="s">
        <v>44</v>
      </c>
      <c r="C63" s="5" t="s">
        <v>157</v>
      </c>
      <c r="D63" s="33" t="s">
        <v>36</v>
      </c>
      <c r="E63" s="7"/>
      <c r="F63" s="8" t="s">
        <v>62</v>
      </c>
      <c r="G63" s="9"/>
      <c r="J63">
        <v>4</v>
      </c>
    </row>
    <row r="64" spans="1:10" x14ac:dyDescent="0.2">
      <c r="A64" s="1">
        <v>38869</v>
      </c>
      <c r="B64" s="4" t="s">
        <v>39</v>
      </c>
      <c r="C64" s="5" t="s">
        <v>39</v>
      </c>
      <c r="D64" s="33" t="s">
        <v>39</v>
      </c>
      <c r="E64" s="7"/>
      <c r="F64" s="8" t="s">
        <v>39</v>
      </c>
      <c r="G64" s="9"/>
    </row>
    <row r="65" spans="1:10" x14ac:dyDescent="0.2">
      <c r="A65" s="1">
        <v>38876</v>
      </c>
      <c r="B65" s="4" t="s">
        <v>57</v>
      </c>
      <c r="C65" s="5" t="s">
        <v>34</v>
      </c>
      <c r="D65" s="33" t="s">
        <v>158</v>
      </c>
      <c r="E65" s="7"/>
      <c r="F65" s="8" t="s">
        <v>27</v>
      </c>
      <c r="G65" s="9"/>
      <c r="J65">
        <v>4</v>
      </c>
    </row>
    <row r="66" spans="1:10" x14ac:dyDescent="0.2">
      <c r="A66" s="1">
        <v>38883</v>
      </c>
      <c r="B66" s="4" t="s">
        <v>18</v>
      </c>
      <c r="C66" s="5" t="s">
        <v>45</v>
      </c>
      <c r="D66" s="33" t="s">
        <v>60</v>
      </c>
      <c r="E66" s="7"/>
      <c r="F66" s="8" t="s">
        <v>62</v>
      </c>
      <c r="G66" s="9"/>
      <c r="J66">
        <v>4</v>
      </c>
    </row>
    <row r="67" spans="1:10" x14ac:dyDescent="0.2">
      <c r="A67" s="1">
        <v>38890</v>
      </c>
      <c r="B67" s="4" t="s">
        <v>99</v>
      </c>
      <c r="C67" s="5" t="s">
        <v>34</v>
      </c>
      <c r="D67" s="33" t="s">
        <v>13</v>
      </c>
      <c r="E67" s="7"/>
      <c r="F67" s="8" t="s">
        <v>23</v>
      </c>
      <c r="G67" s="9"/>
      <c r="J67">
        <v>4</v>
      </c>
    </row>
    <row r="68" spans="1:10" x14ac:dyDescent="0.2">
      <c r="A68" s="1">
        <v>38897</v>
      </c>
      <c r="B68" s="4" t="s">
        <v>18</v>
      </c>
      <c r="C68" s="5" t="s">
        <v>159</v>
      </c>
      <c r="D68" s="33" t="s">
        <v>145</v>
      </c>
      <c r="E68" s="7"/>
      <c r="F68" s="8" t="s">
        <v>39</v>
      </c>
      <c r="G68" s="9"/>
      <c r="J68">
        <v>3</v>
      </c>
    </row>
    <row r="69" spans="1:10" x14ac:dyDescent="0.2">
      <c r="A69" s="1">
        <v>38904</v>
      </c>
      <c r="B69" s="4" t="s">
        <v>57</v>
      </c>
      <c r="C69" s="5" t="s">
        <v>45</v>
      </c>
      <c r="D69" s="33" t="s">
        <v>51</v>
      </c>
      <c r="E69" s="7"/>
      <c r="F69" s="111" t="s">
        <v>19</v>
      </c>
      <c r="G69" s="9"/>
      <c r="J69">
        <v>4</v>
      </c>
    </row>
    <row r="70" spans="1:10" x14ac:dyDescent="0.2">
      <c r="A70" s="1">
        <v>38911</v>
      </c>
      <c r="B70" s="4" t="s">
        <v>44</v>
      </c>
      <c r="C70" s="5" t="s">
        <v>34</v>
      </c>
      <c r="D70" s="33" t="s">
        <v>60</v>
      </c>
      <c r="E70" s="7"/>
      <c r="F70" s="8" t="s">
        <v>160</v>
      </c>
      <c r="G70" s="9"/>
      <c r="J70">
        <v>4</v>
      </c>
    </row>
    <row r="71" spans="1:10" x14ac:dyDescent="0.2">
      <c r="A71" s="1">
        <v>38918</v>
      </c>
      <c r="B71" s="4" t="s">
        <v>44</v>
      </c>
      <c r="C71" s="5" t="s">
        <v>161</v>
      </c>
      <c r="D71" s="33" t="s">
        <v>36</v>
      </c>
      <c r="E71" s="7"/>
      <c r="F71" s="8" t="s">
        <v>62</v>
      </c>
      <c r="G71" s="9"/>
      <c r="J71">
        <v>4</v>
      </c>
    </row>
    <row r="72" spans="1:10" x14ac:dyDescent="0.2">
      <c r="A72" s="1">
        <v>38925</v>
      </c>
      <c r="B72" s="4" t="s">
        <v>57</v>
      </c>
      <c r="C72" s="5" t="s">
        <v>16</v>
      </c>
      <c r="D72" s="33" t="s">
        <v>60</v>
      </c>
      <c r="E72" s="7"/>
      <c r="F72" s="8" t="s">
        <v>62</v>
      </c>
      <c r="G72" s="9"/>
      <c r="J72">
        <v>4</v>
      </c>
    </row>
    <row r="73" spans="1:10" ht="13.5" thickBot="1" x14ac:dyDescent="0.25">
      <c r="A73" s="1">
        <v>38932</v>
      </c>
      <c r="B73" s="4" t="s">
        <v>123</v>
      </c>
      <c r="C73" s="5" t="s">
        <v>34</v>
      </c>
      <c r="D73" s="6" t="s">
        <v>76</v>
      </c>
      <c r="E73" s="7"/>
      <c r="F73" s="8" t="s">
        <v>154</v>
      </c>
      <c r="G73" s="9"/>
      <c r="J73">
        <v>4</v>
      </c>
    </row>
    <row r="74" spans="1:10" x14ac:dyDescent="0.2">
      <c r="A74" s="92" t="s">
        <v>162</v>
      </c>
      <c r="B74" s="84"/>
      <c r="C74" s="85" t="s">
        <v>151</v>
      </c>
      <c r="D74" s="86" t="s">
        <v>163</v>
      </c>
      <c r="E74" s="87"/>
      <c r="F74" s="93" t="s">
        <v>154</v>
      </c>
      <c r="G74" s="9"/>
      <c r="J74">
        <v>3</v>
      </c>
    </row>
    <row r="75" spans="1:10" ht="13.5" thickBot="1" x14ac:dyDescent="0.25">
      <c r="A75" s="94">
        <v>38939</v>
      </c>
      <c r="B75" s="88" t="s">
        <v>164</v>
      </c>
      <c r="C75" s="89" t="s">
        <v>165</v>
      </c>
      <c r="D75" s="90" t="s">
        <v>51</v>
      </c>
      <c r="E75" s="91"/>
      <c r="F75" s="95" t="s">
        <v>62</v>
      </c>
      <c r="G75" s="9"/>
      <c r="J75">
        <v>4</v>
      </c>
    </row>
    <row r="76" spans="1:10" x14ac:dyDescent="0.2">
      <c r="A76" s="1">
        <v>38946</v>
      </c>
      <c r="B76" s="4" t="s">
        <v>61</v>
      </c>
      <c r="C76" s="5" t="s">
        <v>34</v>
      </c>
      <c r="D76" s="6" t="s">
        <v>8</v>
      </c>
      <c r="E76" s="7"/>
      <c r="F76" s="8" t="s">
        <v>27</v>
      </c>
      <c r="G76" s="9"/>
      <c r="J76">
        <v>4</v>
      </c>
    </row>
    <row r="77" spans="1:10" x14ac:dyDescent="0.2">
      <c r="A77" s="1">
        <v>38953</v>
      </c>
      <c r="B77" s="4" t="s">
        <v>61</v>
      </c>
      <c r="C77" s="5" t="s">
        <v>34</v>
      </c>
      <c r="D77" s="6" t="s">
        <v>13</v>
      </c>
      <c r="E77" s="7"/>
      <c r="F77" s="111" t="s">
        <v>19</v>
      </c>
      <c r="G77" s="9"/>
      <c r="J77">
        <v>4</v>
      </c>
    </row>
    <row r="78" spans="1:10" x14ac:dyDescent="0.2">
      <c r="A78" s="1">
        <v>38960</v>
      </c>
      <c r="B78" s="4" t="s">
        <v>166</v>
      </c>
      <c r="C78" s="5" t="s">
        <v>157</v>
      </c>
      <c r="D78" s="6" t="s">
        <v>167</v>
      </c>
      <c r="E78" s="7"/>
      <c r="F78" s="8" t="s">
        <v>9</v>
      </c>
      <c r="G78" s="9"/>
      <c r="J78">
        <v>4</v>
      </c>
    </row>
    <row r="79" spans="1:10" x14ac:dyDescent="0.2">
      <c r="A79" s="2" t="s">
        <v>168</v>
      </c>
      <c r="B79" s="4" t="s">
        <v>57</v>
      </c>
      <c r="C79" s="5" t="s">
        <v>157</v>
      </c>
      <c r="D79" s="6" t="s">
        <v>54</v>
      </c>
      <c r="E79" s="7"/>
      <c r="F79" s="111" t="s">
        <v>19</v>
      </c>
      <c r="G79" s="9"/>
      <c r="J79">
        <v>4</v>
      </c>
    </row>
    <row r="80" spans="1:10" x14ac:dyDescent="0.2">
      <c r="A80" s="1">
        <v>38974</v>
      </c>
      <c r="B80" s="4" t="s">
        <v>39</v>
      </c>
      <c r="C80" s="5" t="s">
        <v>39</v>
      </c>
      <c r="D80" s="6" t="s">
        <v>39</v>
      </c>
      <c r="E80" s="7"/>
      <c r="F80" s="8" t="s">
        <v>39</v>
      </c>
      <c r="G80" s="9"/>
    </row>
    <row r="81" spans="1:10" x14ac:dyDescent="0.2">
      <c r="A81" s="1">
        <v>38981</v>
      </c>
      <c r="B81" s="4" t="s">
        <v>99</v>
      </c>
      <c r="C81" s="5" t="s">
        <v>157</v>
      </c>
      <c r="D81" s="6" t="s">
        <v>8</v>
      </c>
      <c r="E81" s="7"/>
      <c r="F81" s="111" t="s">
        <v>19</v>
      </c>
      <c r="G81" s="9"/>
      <c r="J81">
        <v>4</v>
      </c>
    </row>
    <row r="82" spans="1:10" x14ac:dyDescent="0.2">
      <c r="A82" s="3">
        <v>1997</v>
      </c>
      <c r="B82">
        <v>17</v>
      </c>
      <c r="C82">
        <v>18</v>
      </c>
      <c r="D82">
        <v>18</v>
      </c>
      <c r="F82">
        <v>17</v>
      </c>
    </row>
    <row r="83" spans="1:10" x14ac:dyDescent="0.2">
      <c r="A83" s="1">
        <v>38854</v>
      </c>
      <c r="B83" s="4" t="s">
        <v>123</v>
      </c>
      <c r="C83" s="5" t="s">
        <v>169</v>
      </c>
      <c r="D83" s="6" t="s">
        <v>28</v>
      </c>
      <c r="E83" s="7"/>
      <c r="F83" s="8" t="s">
        <v>27</v>
      </c>
      <c r="G83" s="9"/>
      <c r="J83">
        <v>4</v>
      </c>
    </row>
    <row r="84" spans="1:10" x14ac:dyDescent="0.2">
      <c r="A84" s="1">
        <v>38861</v>
      </c>
      <c r="B84" s="4" t="s">
        <v>39</v>
      </c>
      <c r="C84" s="5" t="s">
        <v>39</v>
      </c>
      <c r="D84" s="6" t="s">
        <v>39</v>
      </c>
      <c r="E84" s="7"/>
      <c r="F84" s="8" t="s">
        <v>39</v>
      </c>
      <c r="G84" s="9"/>
    </row>
    <row r="85" spans="1:10" x14ac:dyDescent="0.2">
      <c r="A85" s="1">
        <v>38868</v>
      </c>
      <c r="B85" s="4" t="s">
        <v>11</v>
      </c>
      <c r="C85" s="5" t="s">
        <v>159</v>
      </c>
      <c r="D85" s="6" t="s">
        <v>60</v>
      </c>
      <c r="E85" s="7"/>
      <c r="F85" s="8" t="s">
        <v>154</v>
      </c>
      <c r="G85" s="9"/>
      <c r="J85">
        <v>4</v>
      </c>
    </row>
    <row r="86" spans="1:10" x14ac:dyDescent="0.2">
      <c r="A86" s="1">
        <v>38875</v>
      </c>
      <c r="B86" s="4" t="s">
        <v>38</v>
      </c>
      <c r="C86" s="5" t="s">
        <v>170</v>
      </c>
      <c r="D86" s="6" t="s">
        <v>59</v>
      </c>
      <c r="E86" s="7"/>
      <c r="F86" s="8" t="s">
        <v>171</v>
      </c>
      <c r="G86" s="9"/>
      <c r="J86">
        <v>4</v>
      </c>
    </row>
    <row r="87" spans="1:10" x14ac:dyDescent="0.2">
      <c r="A87" s="1">
        <v>38882</v>
      </c>
      <c r="B87" s="36" t="s">
        <v>18</v>
      </c>
      <c r="C87" s="29" t="s">
        <v>32</v>
      </c>
      <c r="D87" s="28" t="s">
        <v>51</v>
      </c>
      <c r="E87" s="30"/>
      <c r="F87" s="111" t="s">
        <v>19</v>
      </c>
      <c r="G87" s="9"/>
      <c r="J87">
        <v>4</v>
      </c>
    </row>
    <row r="88" spans="1:10" x14ac:dyDescent="0.2">
      <c r="A88" s="1">
        <v>38889</v>
      </c>
      <c r="B88" s="36" t="s">
        <v>18</v>
      </c>
      <c r="C88" s="29" t="s">
        <v>40</v>
      </c>
      <c r="D88" s="28" t="s">
        <v>51</v>
      </c>
      <c r="E88" s="30"/>
      <c r="F88" s="111" t="s">
        <v>19</v>
      </c>
      <c r="G88" s="9"/>
      <c r="J88">
        <v>4</v>
      </c>
    </row>
    <row r="89" spans="1:10" x14ac:dyDescent="0.2">
      <c r="A89" s="1">
        <v>38896</v>
      </c>
      <c r="B89" s="4" t="s">
        <v>7</v>
      </c>
      <c r="C89" s="5" t="s">
        <v>172</v>
      </c>
      <c r="D89" s="6" t="s">
        <v>42</v>
      </c>
      <c r="E89" s="7"/>
      <c r="F89" s="111" t="s">
        <v>19</v>
      </c>
      <c r="G89" s="9"/>
      <c r="J89">
        <v>4</v>
      </c>
    </row>
    <row r="90" spans="1:10" x14ac:dyDescent="0.2">
      <c r="A90" s="1">
        <v>38903</v>
      </c>
      <c r="B90" s="4" t="s">
        <v>123</v>
      </c>
      <c r="C90" s="5" t="s">
        <v>34</v>
      </c>
      <c r="D90" s="6" t="s">
        <v>60</v>
      </c>
      <c r="E90" s="7"/>
      <c r="F90" s="8" t="s">
        <v>173</v>
      </c>
      <c r="G90" s="9"/>
      <c r="J90">
        <v>4</v>
      </c>
    </row>
    <row r="91" spans="1:10" x14ac:dyDescent="0.2">
      <c r="A91" s="1">
        <v>38910</v>
      </c>
      <c r="B91" s="4" t="s">
        <v>123</v>
      </c>
      <c r="C91" s="5" t="s">
        <v>108</v>
      </c>
      <c r="D91" s="6" t="s">
        <v>174</v>
      </c>
      <c r="E91" s="7"/>
      <c r="F91" s="8" t="s">
        <v>175</v>
      </c>
      <c r="G91" s="9"/>
      <c r="J91">
        <v>4</v>
      </c>
    </row>
    <row r="92" spans="1:10" x14ac:dyDescent="0.2">
      <c r="A92" s="1">
        <v>38917</v>
      </c>
      <c r="B92" s="4" t="s">
        <v>18</v>
      </c>
      <c r="C92" s="5" t="s">
        <v>71</v>
      </c>
      <c r="D92" s="6" t="s">
        <v>13</v>
      </c>
      <c r="E92" s="7"/>
      <c r="F92" s="8" t="s">
        <v>10</v>
      </c>
      <c r="G92" s="9"/>
      <c r="J92">
        <v>4</v>
      </c>
    </row>
    <row r="93" spans="1:10" x14ac:dyDescent="0.2">
      <c r="A93" s="1">
        <v>38924</v>
      </c>
      <c r="B93" s="4" t="s">
        <v>123</v>
      </c>
      <c r="C93" s="5" t="s">
        <v>32</v>
      </c>
      <c r="D93" s="6" t="s">
        <v>28</v>
      </c>
      <c r="E93" s="7"/>
      <c r="F93" s="8" t="s">
        <v>154</v>
      </c>
      <c r="G93" s="9"/>
      <c r="J93">
        <v>4</v>
      </c>
    </row>
    <row r="94" spans="1:10" x14ac:dyDescent="0.2">
      <c r="A94" s="1">
        <v>38931</v>
      </c>
      <c r="B94" s="4" t="s">
        <v>123</v>
      </c>
      <c r="C94" s="5" t="s">
        <v>159</v>
      </c>
      <c r="D94" s="6" t="s">
        <v>60</v>
      </c>
      <c r="E94" s="7"/>
      <c r="F94" s="8" t="s">
        <v>176</v>
      </c>
      <c r="G94" s="9"/>
      <c r="J94">
        <v>4</v>
      </c>
    </row>
    <row r="95" spans="1:10" x14ac:dyDescent="0.2">
      <c r="A95" s="1">
        <v>38938</v>
      </c>
      <c r="B95" s="4" t="s">
        <v>99</v>
      </c>
      <c r="C95" s="5" t="s">
        <v>108</v>
      </c>
      <c r="D95" s="6" t="s">
        <v>59</v>
      </c>
      <c r="E95" s="7"/>
      <c r="F95" s="8" t="s">
        <v>176</v>
      </c>
      <c r="G95" s="9"/>
      <c r="J95">
        <v>4</v>
      </c>
    </row>
    <row r="96" spans="1:10" x14ac:dyDescent="0.2">
      <c r="A96" s="1">
        <v>38945</v>
      </c>
      <c r="B96" s="4" t="s">
        <v>123</v>
      </c>
      <c r="C96" s="5" t="s">
        <v>34</v>
      </c>
      <c r="D96" s="6" t="s">
        <v>42</v>
      </c>
      <c r="E96" s="7"/>
      <c r="F96" s="8" t="s">
        <v>175</v>
      </c>
      <c r="G96" s="9"/>
      <c r="J96">
        <v>4</v>
      </c>
    </row>
    <row r="97" spans="1:10" x14ac:dyDescent="0.2">
      <c r="A97" s="1">
        <v>38952</v>
      </c>
      <c r="B97" s="4" t="s">
        <v>99</v>
      </c>
      <c r="C97" s="5" t="s">
        <v>40</v>
      </c>
      <c r="D97" s="6" t="s">
        <v>174</v>
      </c>
      <c r="E97" s="7"/>
      <c r="F97" s="8" t="s">
        <v>154</v>
      </c>
      <c r="G97" s="9"/>
      <c r="J97">
        <v>4</v>
      </c>
    </row>
    <row r="98" spans="1:10" x14ac:dyDescent="0.2">
      <c r="A98" s="1">
        <v>38959</v>
      </c>
      <c r="B98" s="4" t="s">
        <v>39</v>
      </c>
      <c r="C98" s="5" t="s">
        <v>39</v>
      </c>
      <c r="D98" s="6" t="s">
        <v>39</v>
      </c>
      <c r="E98" s="7"/>
      <c r="F98" s="8" t="s">
        <v>39</v>
      </c>
      <c r="G98" s="9"/>
    </row>
    <row r="99" spans="1:10" x14ac:dyDescent="0.2">
      <c r="A99" s="2" t="s">
        <v>109</v>
      </c>
      <c r="B99" s="4" t="s">
        <v>57</v>
      </c>
      <c r="C99" s="5" t="s">
        <v>177</v>
      </c>
      <c r="D99" s="6" t="s">
        <v>51</v>
      </c>
      <c r="E99" s="7"/>
      <c r="F99" s="8" t="s">
        <v>30</v>
      </c>
      <c r="G99" s="9"/>
      <c r="J99">
        <v>4</v>
      </c>
    </row>
    <row r="100" spans="1:10" x14ac:dyDescent="0.2">
      <c r="A100" s="1">
        <v>38973</v>
      </c>
      <c r="B100" s="4" t="s">
        <v>18</v>
      </c>
      <c r="C100" s="5" t="s">
        <v>40</v>
      </c>
      <c r="D100" s="6" t="s">
        <v>9</v>
      </c>
      <c r="E100" s="7"/>
      <c r="F100" s="8" t="s">
        <v>154</v>
      </c>
      <c r="G100" s="9"/>
      <c r="J100">
        <v>4</v>
      </c>
    </row>
    <row r="101" spans="1:10" x14ac:dyDescent="0.2">
      <c r="A101" s="1">
        <v>38980</v>
      </c>
      <c r="B101" s="4" t="s">
        <v>123</v>
      </c>
      <c r="C101" s="5" t="s">
        <v>40</v>
      </c>
      <c r="D101" s="6" t="s">
        <v>174</v>
      </c>
      <c r="E101" s="7"/>
      <c r="F101" s="8" t="s">
        <v>178</v>
      </c>
      <c r="G101" s="9"/>
      <c r="J101">
        <v>4</v>
      </c>
    </row>
    <row r="102" spans="1:10" x14ac:dyDescent="0.2">
      <c r="A102" s="3">
        <v>1998</v>
      </c>
      <c r="B102">
        <v>17</v>
      </c>
      <c r="C102">
        <v>17</v>
      </c>
      <c r="D102">
        <v>17</v>
      </c>
      <c r="F102">
        <v>17</v>
      </c>
    </row>
    <row r="103" spans="1:10" x14ac:dyDescent="0.2">
      <c r="A103" s="1">
        <v>38853</v>
      </c>
      <c r="B103" s="4" t="s">
        <v>99</v>
      </c>
      <c r="C103" s="5" t="s">
        <v>12</v>
      </c>
      <c r="D103" s="6" t="s">
        <v>59</v>
      </c>
      <c r="E103" s="7"/>
      <c r="F103" s="8" t="s">
        <v>89</v>
      </c>
      <c r="G103" s="9"/>
      <c r="J103">
        <v>4</v>
      </c>
    </row>
    <row r="104" spans="1:10" x14ac:dyDescent="0.2">
      <c r="A104" s="1">
        <v>38860</v>
      </c>
      <c r="B104" s="4" t="s">
        <v>35</v>
      </c>
      <c r="C104" s="5" t="s">
        <v>159</v>
      </c>
      <c r="D104" s="6" t="s">
        <v>26</v>
      </c>
      <c r="E104" s="7"/>
      <c r="F104" s="8" t="s">
        <v>10</v>
      </c>
      <c r="G104" s="9"/>
      <c r="J104">
        <v>4</v>
      </c>
    </row>
    <row r="105" spans="1:10" x14ac:dyDescent="0.2">
      <c r="A105" s="1">
        <v>38867</v>
      </c>
      <c r="B105" s="4" t="s">
        <v>11</v>
      </c>
      <c r="C105" s="5" t="s">
        <v>34</v>
      </c>
      <c r="D105" s="6" t="s">
        <v>179</v>
      </c>
      <c r="E105" s="7"/>
      <c r="F105" s="8" t="s">
        <v>27</v>
      </c>
      <c r="G105" s="9"/>
      <c r="J105">
        <v>4</v>
      </c>
    </row>
    <row r="106" spans="1:10" x14ac:dyDescent="0.2">
      <c r="A106" s="1">
        <v>38874</v>
      </c>
      <c r="B106" s="4" t="s">
        <v>18</v>
      </c>
      <c r="C106" s="5" t="s">
        <v>34</v>
      </c>
      <c r="D106" s="6" t="s">
        <v>28</v>
      </c>
      <c r="E106" s="7"/>
      <c r="F106" s="111" t="s">
        <v>19</v>
      </c>
      <c r="G106" s="9"/>
      <c r="J106">
        <v>4</v>
      </c>
    </row>
    <row r="107" spans="1:10" x14ac:dyDescent="0.2">
      <c r="A107" s="1">
        <v>38881</v>
      </c>
      <c r="B107" s="4" t="s">
        <v>11</v>
      </c>
      <c r="C107" s="5" t="s">
        <v>12</v>
      </c>
      <c r="D107" s="6" t="s">
        <v>28</v>
      </c>
      <c r="E107" s="7"/>
      <c r="F107" s="8" t="s">
        <v>29</v>
      </c>
      <c r="G107" s="9"/>
      <c r="J107">
        <v>4</v>
      </c>
    </row>
    <row r="108" spans="1:10" x14ac:dyDescent="0.2">
      <c r="A108" s="1">
        <v>38888</v>
      </c>
      <c r="B108" s="4" t="s">
        <v>11</v>
      </c>
      <c r="C108" s="5" t="s">
        <v>34</v>
      </c>
      <c r="D108" s="6" t="s">
        <v>179</v>
      </c>
      <c r="E108" s="7"/>
      <c r="F108" s="8" t="s">
        <v>27</v>
      </c>
      <c r="G108" s="9"/>
      <c r="J108">
        <v>4</v>
      </c>
    </row>
    <row r="109" spans="1:10" x14ac:dyDescent="0.2">
      <c r="A109" s="1">
        <v>38895</v>
      </c>
      <c r="B109" s="4" t="s">
        <v>18</v>
      </c>
      <c r="C109" s="5" t="s">
        <v>159</v>
      </c>
      <c r="D109" s="6" t="s">
        <v>28</v>
      </c>
      <c r="E109" s="7"/>
      <c r="F109" s="8" t="s">
        <v>64</v>
      </c>
      <c r="G109" s="9"/>
      <c r="J109">
        <v>4</v>
      </c>
    </row>
    <row r="110" spans="1:10" x14ac:dyDescent="0.2">
      <c r="A110" s="1">
        <v>38902</v>
      </c>
      <c r="B110" s="4" t="s">
        <v>11</v>
      </c>
      <c r="C110" s="5" t="s">
        <v>40</v>
      </c>
      <c r="D110" s="6" t="s">
        <v>28</v>
      </c>
      <c r="E110" s="7"/>
      <c r="F110" s="8" t="s">
        <v>27</v>
      </c>
      <c r="G110" s="9"/>
      <c r="J110">
        <v>4</v>
      </c>
    </row>
    <row r="111" spans="1:10" x14ac:dyDescent="0.2">
      <c r="A111" s="1">
        <v>38909</v>
      </c>
      <c r="B111" s="4" t="s">
        <v>11</v>
      </c>
      <c r="C111" s="5" t="s">
        <v>159</v>
      </c>
      <c r="D111" s="6" t="s">
        <v>180</v>
      </c>
      <c r="E111" s="7"/>
      <c r="F111" s="8" t="s">
        <v>181</v>
      </c>
      <c r="G111" s="9"/>
      <c r="J111">
        <v>4</v>
      </c>
    </row>
    <row r="112" spans="1:10" x14ac:dyDescent="0.2">
      <c r="A112" s="1">
        <v>38916</v>
      </c>
      <c r="B112" s="4" t="s">
        <v>25</v>
      </c>
      <c r="C112" s="5" t="s">
        <v>169</v>
      </c>
      <c r="D112" s="33" t="s">
        <v>23</v>
      </c>
      <c r="E112" s="7"/>
      <c r="F112" s="111" t="s">
        <v>19</v>
      </c>
      <c r="G112" s="9"/>
      <c r="J112">
        <v>4</v>
      </c>
    </row>
    <row r="113" spans="1:10" x14ac:dyDescent="0.2">
      <c r="A113" s="1">
        <v>38923</v>
      </c>
      <c r="B113" s="4" t="s">
        <v>99</v>
      </c>
      <c r="C113" s="5" t="s">
        <v>45</v>
      </c>
      <c r="D113" s="33" t="s">
        <v>23</v>
      </c>
      <c r="E113" s="7"/>
      <c r="F113" s="111" t="s">
        <v>19</v>
      </c>
      <c r="G113" s="9"/>
      <c r="J113">
        <v>4</v>
      </c>
    </row>
    <row r="114" spans="1:10" x14ac:dyDescent="0.2">
      <c r="A114" s="1">
        <v>38930</v>
      </c>
      <c r="B114" s="4" t="s">
        <v>99</v>
      </c>
      <c r="C114" s="5" t="s">
        <v>42</v>
      </c>
      <c r="D114" s="6" t="s">
        <v>41</v>
      </c>
      <c r="E114" s="7"/>
      <c r="F114" s="8" t="s">
        <v>27</v>
      </c>
      <c r="G114" s="9"/>
      <c r="J114">
        <v>4</v>
      </c>
    </row>
    <row r="115" spans="1:10" x14ac:dyDescent="0.2">
      <c r="A115" s="1">
        <v>38937</v>
      </c>
      <c r="B115" s="4" t="s">
        <v>123</v>
      </c>
      <c r="C115" s="5" t="s">
        <v>182</v>
      </c>
      <c r="D115" s="6" t="s">
        <v>59</v>
      </c>
      <c r="E115" s="7"/>
      <c r="F115" s="8" t="s">
        <v>10</v>
      </c>
      <c r="G115" s="9"/>
      <c r="J115">
        <v>4</v>
      </c>
    </row>
    <row r="116" spans="1:10" x14ac:dyDescent="0.2">
      <c r="A116" s="1">
        <v>38944</v>
      </c>
      <c r="B116" s="4" t="s">
        <v>123</v>
      </c>
      <c r="C116" s="5" t="s">
        <v>16</v>
      </c>
      <c r="D116" s="6" t="s">
        <v>59</v>
      </c>
      <c r="E116" s="7"/>
      <c r="F116" s="8" t="s">
        <v>24</v>
      </c>
      <c r="G116" s="9"/>
      <c r="J116">
        <v>4</v>
      </c>
    </row>
    <row r="117" spans="1:10" x14ac:dyDescent="0.2">
      <c r="A117" s="1">
        <v>38951</v>
      </c>
      <c r="B117" s="4" t="s">
        <v>39</v>
      </c>
      <c r="C117" s="5" t="s">
        <v>39</v>
      </c>
      <c r="D117" s="6" t="s">
        <v>39</v>
      </c>
      <c r="E117" s="7"/>
      <c r="F117" s="8" t="s">
        <v>39</v>
      </c>
      <c r="G117" s="9"/>
      <c r="J117" t="s">
        <v>417</v>
      </c>
    </row>
    <row r="118" spans="1:10" x14ac:dyDescent="0.2">
      <c r="A118" s="1">
        <v>38958</v>
      </c>
      <c r="B118" s="4" t="s">
        <v>7</v>
      </c>
      <c r="C118" s="5" t="s">
        <v>42</v>
      </c>
      <c r="D118" s="6" t="s">
        <v>183</v>
      </c>
      <c r="E118" s="7"/>
      <c r="F118" s="8" t="s">
        <v>27</v>
      </c>
      <c r="G118" s="9"/>
      <c r="J118">
        <v>4</v>
      </c>
    </row>
    <row r="119" spans="1:10" x14ac:dyDescent="0.2">
      <c r="A119" s="1">
        <v>38965</v>
      </c>
      <c r="B119" s="4" t="s">
        <v>38</v>
      </c>
      <c r="C119" s="5" t="s">
        <v>16</v>
      </c>
      <c r="D119" s="6" t="s">
        <v>59</v>
      </c>
      <c r="E119" s="7"/>
      <c r="F119" s="8" t="s">
        <v>24</v>
      </c>
      <c r="G119" s="9"/>
      <c r="J119">
        <v>4</v>
      </c>
    </row>
    <row r="120" spans="1:10" x14ac:dyDescent="0.2">
      <c r="A120" s="2" t="s">
        <v>184</v>
      </c>
      <c r="B120" s="4" t="s">
        <v>57</v>
      </c>
      <c r="C120" s="5" t="s">
        <v>34</v>
      </c>
      <c r="D120" s="6" t="s">
        <v>51</v>
      </c>
      <c r="E120" s="7"/>
      <c r="F120" s="111" t="s">
        <v>19</v>
      </c>
      <c r="G120" s="9"/>
      <c r="J120">
        <v>4</v>
      </c>
    </row>
    <row r="121" spans="1:10" x14ac:dyDescent="0.2">
      <c r="A121" s="1">
        <v>38979</v>
      </c>
      <c r="B121" s="4" t="s">
        <v>18</v>
      </c>
      <c r="C121" s="5" t="s">
        <v>159</v>
      </c>
      <c r="D121" s="6" t="s">
        <v>185</v>
      </c>
      <c r="E121" s="7"/>
      <c r="F121" s="8" t="s">
        <v>10</v>
      </c>
      <c r="G121" s="9"/>
      <c r="J121">
        <v>4</v>
      </c>
    </row>
    <row r="122" spans="1:10" x14ac:dyDescent="0.2">
      <c r="A122" s="3">
        <v>1999</v>
      </c>
      <c r="B122">
        <v>18</v>
      </c>
      <c r="C122">
        <v>18</v>
      </c>
      <c r="D122">
        <v>18</v>
      </c>
      <c r="F122">
        <v>18</v>
      </c>
    </row>
    <row r="123" spans="1:10" x14ac:dyDescent="0.2">
      <c r="A123" s="1">
        <v>38852</v>
      </c>
      <c r="B123" s="4" t="s">
        <v>7</v>
      </c>
      <c r="C123" s="5" t="s">
        <v>8</v>
      </c>
      <c r="D123" s="6" t="s">
        <v>9</v>
      </c>
      <c r="E123" s="7"/>
      <c r="F123" s="8" t="s">
        <v>10</v>
      </c>
      <c r="G123" s="9"/>
      <c r="J123">
        <v>4</v>
      </c>
    </row>
    <row r="124" spans="1:10" x14ac:dyDescent="0.2">
      <c r="A124" s="1">
        <v>38859</v>
      </c>
      <c r="B124" s="4" t="s">
        <v>11</v>
      </c>
      <c r="C124" s="5" t="s">
        <v>12</v>
      </c>
      <c r="D124" s="6" t="s">
        <v>13</v>
      </c>
      <c r="E124" s="7"/>
      <c r="F124" s="8" t="s">
        <v>14</v>
      </c>
      <c r="G124" s="9"/>
      <c r="J124">
        <v>4</v>
      </c>
    </row>
    <row r="125" spans="1:10" x14ac:dyDescent="0.2">
      <c r="A125" s="1">
        <v>38866</v>
      </c>
      <c r="B125" s="4" t="s">
        <v>15</v>
      </c>
      <c r="C125" s="5" t="s">
        <v>16</v>
      </c>
      <c r="D125" s="6" t="s">
        <v>17</v>
      </c>
      <c r="E125" s="7"/>
      <c r="F125" s="8" t="s">
        <v>10</v>
      </c>
      <c r="G125" s="9"/>
      <c r="J125">
        <v>4</v>
      </c>
    </row>
    <row r="126" spans="1:10" x14ac:dyDescent="0.2">
      <c r="A126" s="1">
        <v>38873</v>
      </c>
      <c r="B126" s="4" t="s">
        <v>18</v>
      </c>
      <c r="C126" s="5" t="s">
        <v>16</v>
      </c>
      <c r="D126" s="112" t="s">
        <v>19</v>
      </c>
      <c r="E126" s="7"/>
      <c r="F126" s="8" t="s">
        <v>20</v>
      </c>
      <c r="G126" s="9"/>
      <c r="J126">
        <v>4</v>
      </c>
    </row>
    <row r="127" spans="1:10" x14ac:dyDescent="0.2">
      <c r="A127" s="1">
        <v>38880</v>
      </c>
      <c r="B127" s="4" t="s">
        <v>21</v>
      </c>
      <c r="C127" s="5" t="s">
        <v>22</v>
      </c>
      <c r="D127" s="33" t="s">
        <v>23</v>
      </c>
      <c r="E127" s="7"/>
      <c r="F127" s="8" t="s">
        <v>24</v>
      </c>
      <c r="G127" s="9"/>
      <c r="J127">
        <v>4</v>
      </c>
    </row>
    <row r="128" spans="1:10" x14ac:dyDescent="0.2">
      <c r="A128" s="1">
        <v>38887</v>
      </c>
      <c r="B128" s="4" t="s">
        <v>25</v>
      </c>
      <c r="C128" s="5" t="s">
        <v>12</v>
      </c>
      <c r="D128" s="6" t="s">
        <v>26</v>
      </c>
      <c r="E128" s="7"/>
      <c r="F128" s="8" t="s">
        <v>27</v>
      </c>
      <c r="G128" s="9"/>
      <c r="J128">
        <v>4</v>
      </c>
    </row>
    <row r="129" spans="1:10" x14ac:dyDescent="0.2">
      <c r="A129" s="1">
        <v>38894</v>
      </c>
      <c r="B129" s="4" t="s">
        <v>7</v>
      </c>
      <c r="C129" s="5" t="s">
        <v>22</v>
      </c>
      <c r="D129" s="6" t="s">
        <v>28</v>
      </c>
      <c r="E129" s="7"/>
      <c r="F129" s="8" t="s">
        <v>29</v>
      </c>
      <c r="G129" s="9"/>
      <c r="J129">
        <v>4</v>
      </c>
    </row>
    <row r="130" spans="1:10" x14ac:dyDescent="0.2">
      <c r="A130" s="1">
        <v>38901</v>
      </c>
      <c r="B130" s="4" t="s">
        <v>18</v>
      </c>
      <c r="C130" s="5" t="s">
        <v>22</v>
      </c>
      <c r="D130" s="6" t="s">
        <v>30</v>
      </c>
      <c r="E130" s="7"/>
      <c r="F130" s="8" t="s">
        <v>31</v>
      </c>
      <c r="G130" s="9"/>
      <c r="J130">
        <v>4</v>
      </c>
    </row>
    <row r="131" spans="1:10" x14ac:dyDescent="0.2">
      <c r="A131" s="1">
        <v>38908</v>
      </c>
      <c r="B131" s="4" t="s">
        <v>18</v>
      </c>
      <c r="C131" s="5" t="s">
        <v>32</v>
      </c>
      <c r="D131" s="6" t="s">
        <v>30</v>
      </c>
      <c r="E131" s="7"/>
      <c r="F131" s="8" t="s">
        <v>10</v>
      </c>
      <c r="G131" s="9"/>
      <c r="J131">
        <v>4</v>
      </c>
    </row>
    <row r="132" spans="1:10" x14ac:dyDescent="0.2">
      <c r="A132" s="1">
        <v>38915</v>
      </c>
      <c r="B132" s="4" t="s">
        <v>33</v>
      </c>
      <c r="C132" s="5" t="s">
        <v>34</v>
      </c>
      <c r="D132" s="6" t="s">
        <v>26</v>
      </c>
      <c r="E132" s="7"/>
      <c r="F132" s="8" t="s">
        <v>10</v>
      </c>
      <c r="G132" s="9"/>
      <c r="J132">
        <v>4</v>
      </c>
    </row>
    <row r="133" spans="1:10" x14ac:dyDescent="0.2">
      <c r="A133" s="1">
        <v>38922</v>
      </c>
      <c r="B133" s="4" t="s">
        <v>35</v>
      </c>
      <c r="C133" s="5" t="s">
        <v>32</v>
      </c>
      <c r="D133" s="6" t="s">
        <v>9</v>
      </c>
      <c r="E133" s="7"/>
      <c r="F133" s="8" t="s">
        <v>27</v>
      </c>
      <c r="G133" s="9"/>
      <c r="J133">
        <v>4</v>
      </c>
    </row>
    <row r="134" spans="1:10" x14ac:dyDescent="0.2">
      <c r="A134" s="1">
        <v>38929</v>
      </c>
      <c r="B134" s="4" t="s">
        <v>25</v>
      </c>
      <c r="C134" s="5" t="s">
        <v>36</v>
      </c>
      <c r="D134" s="33" t="s">
        <v>23</v>
      </c>
      <c r="E134" s="7"/>
      <c r="F134" s="8" t="s">
        <v>37</v>
      </c>
      <c r="G134" s="9"/>
      <c r="J134">
        <v>4</v>
      </c>
    </row>
    <row r="135" spans="1:10" x14ac:dyDescent="0.2">
      <c r="A135" s="1">
        <v>38936</v>
      </c>
      <c r="B135" s="4" t="s">
        <v>38</v>
      </c>
      <c r="C135" s="5" t="s">
        <v>39</v>
      </c>
      <c r="D135" s="6" t="s">
        <v>39</v>
      </c>
      <c r="E135" s="7"/>
      <c r="F135" s="8" t="s">
        <v>39</v>
      </c>
      <c r="G135" s="9"/>
      <c r="J135">
        <v>1</v>
      </c>
    </row>
    <row r="136" spans="1:10" x14ac:dyDescent="0.2">
      <c r="A136" s="1">
        <v>38943</v>
      </c>
      <c r="B136" s="4" t="s">
        <v>38</v>
      </c>
      <c r="C136" s="5" t="s">
        <v>40</v>
      </c>
      <c r="D136" s="6" t="s">
        <v>41</v>
      </c>
      <c r="E136" s="7"/>
      <c r="F136" s="8" t="s">
        <v>10</v>
      </c>
      <c r="G136" s="9"/>
      <c r="J136">
        <v>4</v>
      </c>
    </row>
    <row r="137" spans="1:10" x14ac:dyDescent="0.2">
      <c r="A137" s="1">
        <v>38950</v>
      </c>
      <c r="B137" s="4" t="s">
        <v>35</v>
      </c>
      <c r="C137" s="5" t="s">
        <v>42</v>
      </c>
      <c r="D137" s="6" t="s">
        <v>26</v>
      </c>
      <c r="E137" s="7"/>
      <c r="F137" s="8" t="s">
        <v>43</v>
      </c>
      <c r="G137" s="9"/>
      <c r="J137">
        <v>4</v>
      </c>
    </row>
    <row r="138" spans="1:10" x14ac:dyDescent="0.2">
      <c r="A138" s="1">
        <v>38957</v>
      </c>
      <c r="B138" s="4" t="s">
        <v>44</v>
      </c>
      <c r="C138" s="5" t="s">
        <v>16</v>
      </c>
      <c r="D138" s="6" t="s">
        <v>13</v>
      </c>
      <c r="E138" s="7"/>
      <c r="F138" s="8" t="s">
        <v>43</v>
      </c>
      <c r="G138" s="9"/>
      <c r="J138">
        <v>4</v>
      </c>
    </row>
    <row r="139" spans="1:10" x14ac:dyDescent="0.2">
      <c r="A139" s="1">
        <v>38964</v>
      </c>
      <c r="B139" s="4" t="s">
        <v>38</v>
      </c>
      <c r="C139" s="5" t="s">
        <v>45</v>
      </c>
      <c r="D139" s="6" t="s">
        <v>46</v>
      </c>
      <c r="E139" s="7"/>
      <c r="F139" s="8" t="s">
        <v>47</v>
      </c>
      <c r="G139" s="9"/>
      <c r="J139">
        <v>4</v>
      </c>
    </row>
    <row r="140" spans="1:10" x14ac:dyDescent="0.2">
      <c r="A140" s="2" t="s">
        <v>49</v>
      </c>
      <c r="B140" s="4" t="s">
        <v>11</v>
      </c>
      <c r="C140" s="5" t="s">
        <v>48</v>
      </c>
      <c r="D140" s="6" t="s">
        <v>9</v>
      </c>
      <c r="E140" s="7"/>
      <c r="F140" s="8" t="s">
        <v>47</v>
      </c>
      <c r="G140" s="9"/>
      <c r="J140">
        <v>4</v>
      </c>
    </row>
    <row r="141" spans="1:10" x14ac:dyDescent="0.2">
      <c r="A141" s="1">
        <v>38978</v>
      </c>
      <c r="B141" s="4" t="s">
        <v>11</v>
      </c>
      <c r="C141" s="5" t="s">
        <v>50</v>
      </c>
      <c r="D141" s="6" t="s">
        <v>51</v>
      </c>
      <c r="E141" s="7"/>
      <c r="F141" s="8" t="s">
        <v>52</v>
      </c>
      <c r="G141" s="9"/>
      <c r="J141">
        <v>4</v>
      </c>
    </row>
    <row r="142" spans="1:10" x14ac:dyDescent="0.2">
      <c r="A142" s="2" t="s">
        <v>53</v>
      </c>
      <c r="B142" s="4" t="s">
        <v>54</v>
      </c>
      <c r="C142" s="5" t="s">
        <v>8</v>
      </c>
      <c r="D142" s="6" t="s">
        <v>55</v>
      </c>
      <c r="E142" s="7"/>
      <c r="F142" s="8" t="s">
        <v>27</v>
      </c>
      <c r="G142" s="9"/>
      <c r="J142">
        <v>4</v>
      </c>
    </row>
    <row r="143" spans="1:10" x14ac:dyDescent="0.2">
      <c r="A143" s="3">
        <v>2000</v>
      </c>
      <c r="B143">
        <v>20</v>
      </c>
      <c r="C143">
        <v>19</v>
      </c>
      <c r="D143">
        <v>19</v>
      </c>
      <c r="F143">
        <v>19</v>
      </c>
    </row>
    <row r="144" spans="1:10" x14ac:dyDescent="0.2">
      <c r="A144" s="1">
        <v>38843</v>
      </c>
      <c r="B144" s="4" t="s">
        <v>7</v>
      </c>
      <c r="C144" s="5" t="s">
        <v>56</v>
      </c>
      <c r="D144" s="6" t="s">
        <v>17</v>
      </c>
      <c r="E144" s="7"/>
      <c r="F144" s="8" t="s">
        <v>29</v>
      </c>
      <c r="G144" s="9"/>
      <c r="J144">
        <v>4</v>
      </c>
    </row>
    <row r="145" spans="1:10" x14ac:dyDescent="0.2">
      <c r="A145" s="1">
        <v>38850</v>
      </c>
      <c r="B145" s="4" t="s">
        <v>44</v>
      </c>
      <c r="C145" s="5" t="s">
        <v>56</v>
      </c>
      <c r="D145" s="6" t="s">
        <v>30</v>
      </c>
      <c r="E145" s="7"/>
      <c r="F145" s="8" t="s">
        <v>29</v>
      </c>
      <c r="G145" s="9"/>
      <c r="J145">
        <v>4</v>
      </c>
    </row>
    <row r="146" spans="1:10" x14ac:dyDescent="0.2">
      <c r="A146" s="1">
        <v>38857</v>
      </c>
      <c r="B146" s="4" t="s">
        <v>57</v>
      </c>
      <c r="C146" s="5" t="s">
        <v>56</v>
      </c>
      <c r="D146" s="6" t="s">
        <v>58</v>
      </c>
      <c r="E146" s="7"/>
      <c r="F146" s="8" t="s">
        <v>29</v>
      </c>
      <c r="G146" s="9"/>
      <c r="J146">
        <v>4</v>
      </c>
    </row>
    <row r="147" spans="1:10" x14ac:dyDescent="0.2">
      <c r="A147" s="1">
        <v>38864</v>
      </c>
      <c r="B147" s="4" t="s">
        <v>39</v>
      </c>
      <c r="C147" s="5" t="s">
        <v>39</v>
      </c>
      <c r="D147" s="6" t="s">
        <v>39</v>
      </c>
      <c r="E147" s="7"/>
      <c r="F147" s="8" t="s">
        <v>39</v>
      </c>
      <c r="G147" s="9"/>
    </row>
    <row r="148" spans="1:10" x14ac:dyDescent="0.2">
      <c r="A148" s="1">
        <v>38871</v>
      </c>
      <c r="B148" s="4" t="s">
        <v>21</v>
      </c>
      <c r="C148" s="5" t="s">
        <v>59</v>
      </c>
      <c r="D148" s="6" t="s">
        <v>60</v>
      </c>
      <c r="E148" s="7"/>
      <c r="F148" s="8" t="s">
        <v>29</v>
      </c>
      <c r="G148" s="9"/>
      <c r="J148">
        <v>4</v>
      </c>
    </row>
    <row r="149" spans="1:10" x14ac:dyDescent="0.2">
      <c r="A149" s="1">
        <v>38878</v>
      </c>
      <c r="B149" s="4" t="s">
        <v>61</v>
      </c>
      <c r="C149" s="5" t="s">
        <v>159</v>
      </c>
      <c r="D149" s="6" t="s">
        <v>62</v>
      </c>
      <c r="E149" s="7"/>
      <c r="F149" s="8" t="s">
        <v>52</v>
      </c>
      <c r="G149" s="9"/>
      <c r="J149">
        <v>4</v>
      </c>
    </row>
    <row r="150" spans="1:10" x14ac:dyDescent="0.2">
      <c r="A150" s="1">
        <v>38885</v>
      </c>
      <c r="B150" s="4" t="s">
        <v>11</v>
      </c>
      <c r="C150" s="5" t="s">
        <v>22</v>
      </c>
      <c r="D150" s="6" t="s">
        <v>9</v>
      </c>
      <c r="E150" s="7"/>
      <c r="F150" s="8" t="s">
        <v>43</v>
      </c>
      <c r="G150" s="9"/>
      <c r="J150">
        <v>4</v>
      </c>
    </row>
    <row r="151" spans="1:10" x14ac:dyDescent="0.2">
      <c r="A151" s="1">
        <v>38892</v>
      </c>
      <c r="B151" s="4" t="s">
        <v>26</v>
      </c>
      <c r="C151" s="5" t="s">
        <v>56</v>
      </c>
      <c r="D151" s="6" t="s">
        <v>9</v>
      </c>
      <c r="E151" s="7"/>
      <c r="F151" s="8" t="s">
        <v>63</v>
      </c>
      <c r="G151" s="9"/>
      <c r="J151">
        <v>4</v>
      </c>
    </row>
    <row r="152" spans="1:10" x14ac:dyDescent="0.2">
      <c r="A152" s="1">
        <v>38899</v>
      </c>
      <c r="B152" s="4" t="s">
        <v>39</v>
      </c>
      <c r="C152" s="5" t="s">
        <v>56</v>
      </c>
      <c r="D152" s="6" t="s">
        <v>58</v>
      </c>
      <c r="E152" s="7"/>
      <c r="F152" s="8" t="s">
        <v>43</v>
      </c>
      <c r="G152" s="9"/>
      <c r="J152">
        <v>3</v>
      </c>
    </row>
    <row r="153" spans="1:10" x14ac:dyDescent="0.2">
      <c r="A153" s="1">
        <v>38906</v>
      </c>
      <c r="B153" s="4" t="s">
        <v>39</v>
      </c>
      <c r="C153" s="5" t="s">
        <v>39</v>
      </c>
      <c r="D153" s="6" t="s">
        <v>39</v>
      </c>
      <c r="E153" s="7"/>
      <c r="F153" s="8" t="s">
        <v>39</v>
      </c>
      <c r="G153" s="9"/>
    </row>
    <row r="154" spans="1:10" x14ac:dyDescent="0.2">
      <c r="A154" s="1">
        <v>38913</v>
      </c>
      <c r="B154" s="36" t="s">
        <v>21</v>
      </c>
      <c r="C154" s="29" t="s">
        <v>56</v>
      </c>
      <c r="D154" s="28" t="s">
        <v>9</v>
      </c>
      <c r="E154" s="30"/>
      <c r="F154" s="37" t="s">
        <v>64</v>
      </c>
      <c r="G154" s="9"/>
      <c r="J154">
        <v>4</v>
      </c>
    </row>
    <row r="155" spans="1:10" x14ac:dyDescent="0.2">
      <c r="A155" s="1">
        <v>38920</v>
      </c>
      <c r="B155" s="36" t="s">
        <v>35</v>
      </c>
      <c r="C155" s="29" t="s">
        <v>56</v>
      </c>
      <c r="D155" s="28" t="s">
        <v>9</v>
      </c>
      <c r="E155" s="30"/>
      <c r="F155" s="37" t="s">
        <v>64</v>
      </c>
      <c r="G155" s="9"/>
      <c r="J155">
        <v>4</v>
      </c>
    </row>
    <row r="156" spans="1:10" x14ac:dyDescent="0.2">
      <c r="A156" s="1">
        <v>38927</v>
      </c>
      <c r="B156" s="4" t="s">
        <v>26</v>
      </c>
      <c r="C156" s="5" t="s">
        <v>40</v>
      </c>
      <c r="D156" s="6" t="s">
        <v>65</v>
      </c>
      <c r="E156" s="7"/>
      <c r="F156" s="8" t="s">
        <v>64</v>
      </c>
      <c r="G156" s="9"/>
      <c r="J156">
        <v>4</v>
      </c>
    </row>
    <row r="157" spans="1:10" x14ac:dyDescent="0.2">
      <c r="A157" s="1">
        <v>38934</v>
      </c>
      <c r="B157" s="4" t="s">
        <v>57</v>
      </c>
      <c r="C157" s="5" t="s">
        <v>56</v>
      </c>
      <c r="D157" s="6" t="s">
        <v>66</v>
      </c>
      <c r="E157" s="7"/>
      <c r="F157" s="8" t="s">
        <v>39</v>
      </c>
      <c r="G157" s="9"/>
      <c r="J157">
        <v>3</v>
      </c>
    </row>
    <row r="158" spans="1:10" x14ac:dyDescent="0.2">
      <c r="A158" s="1">
        <v>38938</v>
      </c>
      <c r="B158" s="4" t="s">
        <v>67</v>
      </c>
      <c r="C158" s="5" t="s">
        <v>40</v>
      </c>
      <c r="D158" s="6" t="s">
        <v>30</v>
      </c>
      <c r="E158" s="7"/>
      <c r="F158" s="8" t="s">
        <v>68</v>
      </c>
      <c r="G158" s="9"/>
      <c r="J158">
        <v>4</v>
      </c>
    </row>
    <row r="159" spans="1:10" x14ac:dyDescent="0.2">
      <c r="A159" s="1">
        <v>38948</v>
      </c>
      <c r="B159" s="4" t="s">
        <v>7</v>
      </c>
      <c r="C159" s="5" t="s">
        <v>69</v>
      </c>
      <c r="D159" s="6" t="s">
        <v>16</v>
      </c>
      <c r="E159" s="7"/>
      <c r="F159" s="8" t="s">
        <v>70</v>
      </c>
      <c r="G159" s="9"/>
      <c r="J159">
        <v>4</v>
      </c>
    </row>
    <row r="160" spans="1:10" x14ac:dyDescent="0.2">
      <c r="A160" s="1">
        <v>38955</v>
      </c>
      <c r="B160" s="4" t="s">
        <v>15</v>
      </c>
      <c r="C160" s="5" t="s">
        <v>13</v>
      </c>
      <c r="D160" s="6" t="s">
        <v>60</v>
      </c>
      <c r="E160" s="7"/>
      <c r="F160" s="8" t="s">
        <v>29</v>
      </c>
      <c r="G160" s="9"/>
      <c r="J160">
        <v>4</v>
      </c>
    </row>
    <row r="161" spans="1:10" x14ac:dyDescent="0.2">
      <c r="A161" s="1">
        <v>38962</v>
      </c>
      <c r="B161" s="4" t="s">
        <v>26</v>
      </c>
      <c r="C161" s="5" t="s">
        <v>71</v>
      </c>
      <c r="D161" s="6" t="s">
        <v>72</v>
      </c>
      <c r="E161" s="7"/>
      <c r="F161" s="8" t="s">
        <v>73</v>
      </c>
      <c r="G161" s="9"/>
      <c r="J161">
        <v>4</v>
      </c>
    </row>
    <row r="162" spans="1:10" x14ac:dyDescent="0.2">
      <c r="A162" s="2" t="s">
        <v>74</v>
      </c>
      <c r="B162" s="4" t="s">
        <v>15</v>
      </c>
      <c r="C162" s="5" t="s">
        <v>12</v>
      </c>
      <c r="D162" s="6" t="s">
        <v>60</v>
      </c>
      <c r="E162" s="7"/>
      <c r="F162" s="8" t="s">
        <v>75</v>
      </c>
      <c r="G162" s="9"/>
      <c r="J162">
        <v>3</v>
      </c>
    </row>
    <row r="163" spans="1:10" x14ac:dyDescent="0.2">
      <c r="A163" s="1">
        <v>38976</v>
      </c>
      <c r="B163" s="4" t="s">
        <v>61</v>
      </c>
      <c r="C163" s="5" t="s">
        <v>20</v>
      </c>
      <c r="D163" s="6" t="s">
        <v>65</v>
      </c>
      <c r="E163" s="7"/>
      <c r="F163" s="8" t="s">
        <v>64</v>
      </c>
      <c r="G163" s="9"/>
      <c r="J163">
        <v>4</v>
      </c>
    </row>
    <row r="164" spans="1:10" x14ac:dyDescent="0.2">
      <c r="A164" s="3">
        <v>2001</v>
      </c>
      <c r="B164">
        <v>17</v>
      </c>
      <c r="C164">
        <v>18</v>
      </c>
      <c r="D164">
        <v>18</v>
      </c>
      <c r="F164">
        <v>16</v>
      </c>
    </row>
    <row r="165" spans="1:10" x14ac:dyDescent="0.2">
      <c r="A165" s="1">
        <v>38842</v>
      </c>
      <c r="B165" s="4" t="s">
        <v>11</v>
      </c>
      <c r="C165" s="5" t="s">
        <v>71</v>
      </c>
      <c r="D165" s="6" t="s">
        <v>16</v>
      </c>
      <c r="E165" s="7"/>
      <c r="F165" s="8" t="s">
        <v>63</v>
      </c>
      <c r="G165" s="9"/>
      <c r="J165">
        <v>4</v>
      </c>
    </row>
    <row r="166" spans="1:10" x14ac:dyDescent="0.2">
      <c r="A166" s="1">
        <v>38849</v>
      </c>
      <c r="B166" s="4" t="s">
        <v>44</v>
      </c>
      <c r="C166" s="5" t="s">
        <v>56</v>
      </c>
      <c r="D166" s="6" t="s">
        <v>76</v>
      </c>
      <c r="E166" s="7"/>
      <c r="F166" s="8" t="s">
        <v>64</v>
      </c>
      <c r="G166" s="9"/>
      <c r="J166">
        <v>4</v>
      </c>
    </row>
    <row r="167" spans="1:10" x14ac:dyDescent="0.2">
      <c r="A167" s="1">
        <v>38856</v>
      </c>
      <c r="B167" s="4" t="s">
        <v>38</v>
      </c>
      <c r="C167" s="5" t="s">
        <v>56</v>
      </c>
      <c r="D167" s="6" t="s">
        <v>65</v>
      </c>
      <c r="E167" s="7"/>
      <c r="F167" s="8" t="s">
        <v>64</v>
      </c>
      <c r="G167" s="9"/>
      <c r="J167">
        <v>4</v>
      </c>
    </row>
    <row r="168" spans="1:10" x14ac:dyDescent="0.2">
      <c r="A168" s="1">
        <v>38863</v>
      </c>
      <c r="B168" s="4" t="s">
        <v>39</v>
      </c>
      <c r="C168" s="5" t="s">
        <v>39</v>
      </c>
      <c r="D168" s="6" t="s">
        <v>39</v>
      </c>
      <c r="E168" s="7"/>
      <c r="F168" s="8" t="s">
        <v>39</v>
      </c>
      <c r="G168" s="9"/>
    </row>
    <row r="169" spans="1:10" x14ac:dyDescent="0.2">
      <c r="A169" s="1">
        <v>38870</v>
      </c>
      <c r="B169" s="4" t="s">
        <v>39</v>
      </c>
      <c r="C169" s="5" t="s">
        <v>39</v>
      </c>
      <c r="D169" s="6" t="s">
        <v>39</v>
      </c>
      <c r="E169" s="7"/>
      <c r="F169" s="8" t="s">
        <v>39</v>
      </c>
      <c r="G169" s="9"/>
    </row>
    <row r="170" spans="1:10" x14ac:dyDescent="0.2">
      <c r="A170" s="1">
        <v>38877</v>
      </c>
      <c r="B170" s="4" t="s">
        <v>26</v>
      </c>
      <c r="C170" s="5" t="s">
        <v>36</v>
      </c>
      <c r="D170" s="6" t="s">
        <v>17</v>
      </c>
      <c r="E170" s="7"/>
      <c r="F170" s="8" t="s">
        <v>78</v>
      </c>
      <c r="G170" s="9"/>
      <c r="J170">
        <v>4</v>
      </c>
    </row>
    <row r="171" spans="1:10" x14ac:dyDescent="0.2">
      <c r="A171" s="1">
        <v>38884</v>
      </c>
      <c r="B171" s="4" t="s">
        <v>39</v>
      </c>
      <c r="C171" s="5" t="s">
        <v>39</v>
      </c>
      <c r="D171" s="6" t="s">
        <v>39</v>
      </c>
      <c r="E171" s="7"/>
      <c r="F171" s="8" t="s">
        <v>39</v>
      </c>
      <c r="G171" s="9"/>
    </row>
    <row r="172" spans="1:10" x14ac:dyDescent="0.2">
      <c r="A172" s="1">
        <v>38891</v>
      </c>
      <c r="B172" s="4" t="s">
        <v>11</v>
      </c>
      <c r="C172" s="5" t="s">
        <v>56</v>
      </c>
      <c r="D172" s="6" t="s">
        <v>72</v>
      </c>
      <c r="E172" s="7"/>
      <c r="F172" s="8" t="s">
        <v>64</v>
      </c>
      <c r="G172" s="9"/>
      <c r="J172">
        <v>4</v>
      </c>
    </row>
    <row r="173" spans="1:10" x14ac:dyDescent="0.2">
      <c r="A173" s="1">
        <v>38898</v>
      </c>
      <c r="B173" s="4" t="s">
        <v>61</v>
      </c>
      <c r="C173" s="5" t="s">
        <v>79</v>
      </c>
      <c r="D173" s="6" t="s">
        <v>76</v>
      </c>
      <c r="E173" s="7"/>
      <c r="F173" s="8" t="s">
        <v>64</v>
      </c>
      <c r="G173" s="9"/>
      <c r="J173">
        <v>4</v>
      </c>
    </row>
    <row r="174" spans="1:10" x14ac:dyDescent="0.2">
      <c r="A174" s="1">
        <v>38905</v>
      </c>
      <c r="B174" s="4" t="s">
        <v>21</v>
      </c>
      <c r="C174" s="5" t="s">
        <v>159</v>
      </c>
      <c r="D174" s="6" t="s">
        <v>60</v>
      </c>
      <c r="E174" s="7"/>
      <c r="F174" s="8" t="s">
        <v>31</v>
      </c>
      <c r="G174" s="9"/>
      <c r="J174">
        <v>4</v>
      </c>
    </row>
    <row r="175" spans="1:10" x14ac:dyDescent="0.2">
      <c r="A175" s="1">
        <v>38912</v>
      </c>
      <c r="B175" s="4" t="s">
        <v>11</v>
      </c>
      <c r="C175" s="5" t="s">
        <v>13</v>
      </c>
      <c r="D175" s="6" t="s">
        <v>76</v>
      </c>
      <c r="E175" s="7"/>
      <c r="F175" s="8" t="s">
        <v>64</v>
      </c>
      <c r="G175" s="9"/>
      <c r="J175">
        <v>4</v>
      </c>
    </row>
    <row r="176" spans="1:10" x14ac:dyDescent="0.2">
      <c r="A176" s="1">
        <v>38919</v>
      </c>
      <c r="B176" s="4" t="s">
        <v>26</v>
      </c>
      <c r="C176" s="5" t="s">
        <v>56</v>
      </c>
      <c r="D176" s="6" t="s">
        <v>65</v>
      </c>
      <c r="E176" s="7"/>
      <c r="F176" s="8" t="s">
        <v>64</v>
      </c>
      <c r="G176" s="9"/>
      <c r="J176">
        <v>4</v>
      </c>
    </row>
    <row r="177" spans="1:10" x14ac:dyDescent="0.2">
      <c r="A177" s="1">
        <v>38926</v>
      </c>
      <c r="B177" s="4" t="s">
        <v>39</v>
      </c>
      <c r="C177" s="5" t="s">
        <v>39</v>
      </c>
      <c r="D177" s="6" t="s">
        <v>39</v>
      </c>
      <c r="E177" s="7"/>
      <c r="F177" s="8" t="s">
        <v>39</v>
      </c>
      <c r="G177" s="9"/>
    </row>
    <row r="178" spans="1:10" x14ac:dyDescent="0.2">
      <c r="A178" s="1">
        <v>38933</v>
      </c>
      <c r="B178" s="4" t="s">
        <v>38</v>
      </c>
      <c r="C178" s="5" t="s">
        <v>56</v>
      </c>
      <c r="D178" s="6" t="s">
        <v>41</v>
      </c>
      <c r="E178" s="7"/>
      <c r="F178" s="8" t="s">
        <v>29</v>
      </c>
      <c r="G178" s="9"/>
      <c r="J178">
        <v>4</v>
      </c>
    </row>
    <row r="179" spans="1:10" x14ac:dyDescent="0.2">
      <c r="A179" s="1">
        <v>38940</v>
      </c>
      <c r="B179" s="4" t="s">
        <v>47</v>
      </c>
      <c r="C179" s="5" t="s">
        <v>22</v>
      </c>
      <c r="D179" s="6" t="s">
        <v>66</v>
      </c>
      <c r="E179" s="7"/>
      <c r="F179" s="8" t="s">
        <v>80</v>
      </c>
      <c r="G179" s="9"/>
      <c r="J179">
        <v>4</v>
      </c>
    </row>
    <row r="180" spans="1:10" x14ac:dyDescent="0.2">
      <c r="A180" s="1">
        <v>38947</v>
      </c>
      <c r="B180" s="4" t="s">
        <v>38</v>
      </c>
      <c r="C180" s="5" t="s">
        <v>22</v>
      </c>
      <c r="D180" s="6" t="s">
        <v>16</v>
      </c>
      <c r="E180" s="7"/>
      <c r="F180" s="8" t="s">
        <v>64</v>
      </c>
      <c r="G180" s="9"/>
      <c r="J180">
        <v>4</v>
      </c>
    </row>
    <row r="181" spans="1:10" x14ac:dyDescent="0.2">
      <c r="A181" s="1">
        <v>38954</v>
      </c>
      <c r="B181" s="4" t="s">
        <v>39</v>
      </c>
      <c r="C181" s="5" t="s">
        <v>77</v>
      </c>
      <c r="D181" s="6" t="s">
        <v>39</v>
      </c>
      <c r="E181" s="7"/>
      <c r="F181" s="8" t="s">
        <v>39</v>
      </c>
      <c r="G181" s="9"/>
    </row>
    <row r="182" spans="1:10" x14ac:dyDescent="0.2">
      <c r="A182" s="1">
        <v>38961</v>
      </c>
      <c r="B182" s="4" t="s">
        <v>7</v>
      </c>
      <c r="C182" s="5" t="s">
        <v>81</v>
      </c>
      <c r="D182" s="6" t="s">
        <v>16</v>
      </c>
      <c r="E182" s="7"/>
      <c r="F182" s="8" t="s">
        <v>29</v>
      </c>
      <c r="G182" s="9"/>
      <c r="J182">
        <v>4</v>
      </c>
    </row>
    <row r="183" spans="1:10" x14ac:dyDescent="0.2">
      <c r="A183" s="2" t="s">
        <v>82</v>
      </c>
      <c r="B183" s="4" t="s">
        <v>21</v>
      </c>
      <c r="C183" s="5" t="s">
        <v>83</v>
      </c>
      <c r="D183" s="6" t="s">
        <v>60</v>
      </c>
      <c r="E183" s="7"/>
      <c r="F183" s="8" t="s">
        <v>29</v>
      </c>
      <c r="G183" s="9"/>
      <c r="J183">
        <v>4</v>
      </c>
    </row>
    <row r="184" spans="1:10" x14ac:dyDescent="0.2">
      <c r="A184" s="1">
        <v>38975</v>
      </c>
      <c r="B184" s="4" t="s">
        <v>47</v>
      </c>
      <c r="C184" s="5" t="s">
        <v>56</v>
      </c>
      <c r="D184" s="6" t="s">
        <v>76</v>
      </c>
      <c r="E184" s="7"/>
      <c r="F184" s="8" t="s">
        <v>29</v>
      </c>
      <c r="G184" s="9"/>
      <c r="J184">
        <v>4</v>
      </c>
    </row>
    <row r="185" spans="1:10" x14ac:dyDescent="0.2">
      <c r="A185" s="3">
        <v>2002</v>
      </c>
      <c r="B185">
        <v>15</v>
      </c>
      <c r="C185">
        <v>15</v>
      </c>
      <c r="D185">
        <v>15</v>
      </c>
      <c r="F185">
        <v>15</v>
      </c>
    </row>
    <row r="186" spans="1:10" x14ac:dyDescent="0.2">
      <c r="A186" s="1">
        <v>38841</v>
      </c>
      <c r="B186" s="4" t="s">
        <v>39</v>
      </c>
      <c r="C186" s="5" t="s">
        <v>39</v>
      </c>
      <c r="D186" s="6" t="s">
        <v>39</v>
      </c>
      <c r="E186" s="7"/>
      <c r="F186" s="8" t="s">
        <v>39</v>
      </c>
      <c r="G186" s="9"/>
    </row>
    <row r="187" spans="1:10" x14ac:dyDescent="0.2">
      <c r="A187" s="1">
        <v>38848</v>
      </c>
      <c r="B187" s="4" t="s">
        <v>39</v>
      </c>
      <c r="C187" s="5" t="s">
        <v>39</v>
      </c>
      <c r="D187" s="6" t="s">
        <v>39</v>
      </c>
      <c r="E187" s="7"/>
      <c r="F187" s="8" t="s">
        <v>39</v>
      </c>
      <c r="G187" s="9"/>
    </row>
    <row r="188" spans="1:10" x14ac:dyDescent="0.2">
      <c r="A188" s="1">
        <v>38855</v>
      </c>
      <c r="B188" s="4" t="s">
        <v>38</v>
      </c>
      <c r="C188" s="5" t="s">
        <v>159</v>
      </c>
      <c r="D188" s="6" t="s">
        <v>76</v>
      </c>
      <c r="E188" s="7"/>
      <c r="F188" s="8" t="s">
        <v>84</v>
      </c>
      <c r="G188" s="9"/>
      <c r="J188">
        <v>4</v>
      </c>
    </row>
    <row r="189" spans="1:10" x14ac:dyDescent="0.2">
      <c r="A189" s="1">
        <v>38862</v>
      </c>
      <c r="B189" s="4" t="s">
        <v>39</v>
      </c>
      <c r="C189" s="5" t="s">
        <v>39</v>
      </c>
      <c r="D189" s="6" t="s">
        <v>39</v>
      </c>
      <c r="E189" s="7"/>
      <c r="F189" s="8" t="s">
        <v>39</v>
      </c>
      <c r="G189" s="9"/>
    </row>
    <row r="190" spans="1:10" x14ac:dyDescent="0.2">
      <c r="A190" s="1">
        <v>38869</v>
      </c>
      <c r="B190" s="4" t="s">
        <v>85</v>
      </c>
      <c r="C190" s="5" t="s">
        <v>86</v>
      </c>
      <c r="D190" s="6" t="s">
        <v>62</v>
      </c>
      <c r="E190" s="7"/>
      <c r="F190" s="8" t="s">
        <v>84</v>
      </c>
      <c r="G190" s="9"/>
      <c r="J190">
        <v>4</v>
      </c>
    </row>
    <row r="191" spans="1:10" x14ac:dyDescent="0.2">
      <c r="A191" s="1">
        <v>38876</v>
      </c>
      <c r="B191" s="4" t="s">
        <v>57</v>
      </c>
      <c r="C191" s="5" t="s">
        <v>65</v>
      </c>
      <c r="D191" s="6" t="s">
        <v>87</v>
      </c>
      <c r="E191" s="7"/>
      <c r="F191" s="8" t="s">
        <v>84</v>
      </c>
      <c r="G191" s="9"/>
      <c r="J191">
        <v>4</v>
      </c>
    </row>
    <row r="192" spans="1:10" x14ac:dyDescent="0.2">
      <c r="A192" s="1">
        <v>38883</v>
      </c>
      <c r="B192" s="4" t="s">
        <v>39</v>
      </c>
      <c r="C192" s="5" t="s">
        <v>39</v>
      </c>
      <c r="D192" s="6" t="s">
        <v>39</v>
      </c>
      <c r="E192" s="7"/>
      <c r="F192" s="8" t="s">
        <v>39</v>
      </c>
      <c r="G192" s="9"/>
    </row>
    <row r="193" spans="1:11" x14ac:dyDescent="0.2">
      <c r="A193" s="1">
        <v>38890</v>
      </c>
      <c r="B193" s="4" t="s">
        <v>67</v>
      </c>
      <c r="C193" s="5" t="s">
        <v>81</v>
      </c>
      <c r="D193" s="6" t="s">
        <v>62</v>
      </c>
      <c r="E193" s="7"/>
      <c r="F193" s="8" t="s">
        <v>29</v>
      </c>
      <c r="G193" s="9"/>
      <c r="J193">
        <v>4</v>
      </c>
    </row>
    <row r="194" spans="1:11" x14ac:dyDescent="0.2">
      <c r="A194" s="1">
        <v>38897</v>
      </c>
      <c r="B194" s="4" t="s">
        <v>88</v>
      </c>
      <c r="C194" s="5" t="s">
        <v>56</v>
      </c>
      <c r="D194" s="6" t="s">
        <v>60</v>
      </c>
      <c r="E194" s="7"/>
      <c r="F194" s="8" t="s">
        <v>29</v>
      </c>
      <c r="G194" s="9"/>
      <c r="J194">
        <v>4</v>
      </c>
      <c r="K194" t="s">
        <v>579</v>
      </c>
    </row>
    <row r="195" spans="1:11" x14ac:dyDescent="0.2">
      <c r="A195" s="1">
        <v>38904</v>
      </c>
      <c r="B195" s="4" t="s">
        <v>47</v>
      </c>
      <c r="C195" s="5" t="s">
        <v>12</v>
      </c>
      <c r="D195" s="6" t="s">
        <v>62</v>
      </c>
      <c r="E195" s="7"/>
      <c r="F195" s="8" t="s">
        <v>84</v>
      </c>
      <c r="G195" s="9"/>
      <c r="J195">
        <v>4</v>
      </c>
    </row>
    <row r="196" spans="1:11" x14ac:dyDescent="0.2">
      <c r="A196" s="1">
        <v>38911</v>
      </c>
      <c r="B196" s="4" t="s">
        <v>21</v>
      </c>
      <c r="C196" s="5" t="s">
        <v>56</v>
      </c>
      <c r="D196" s="6" t="s">
        <v>62</v>
      </c>
      <c r="E196" s="7"/>
      <c r="F196" s="8" t="s">
        <v>89</v>
      </c>
      <c r="G196" s="9"/>
      <c r="J196">
        <v>4</v>
      </c>
    </row>
    <row r="197" spans="1:11" x14ac:dyDescent="0.2">
      <c r="A197" s="1">
        <v>38918</v>
      </c>
      <c r="B197" s="4" t="s">
        <v>67</v>
      </c>
      <c r="C197" s="5" t="s">
        <v>36</v>
      </c>
      <c r="D197" s="6" t="s">
        <v>51</v>
      </c>
      <c r="E197" s="7"/>
      <c r="F197" s="8" t="s">
        <v>89</v>
      </c>
      <c r="G197" s="9"/>
      <c r="J197">
        <v>4</v>
      </c>
    </row>
    <row r="198" spans="1:11" x14ac:dyDescent="0.2">
      <c r="A198" s="1">
        <v>38925</v>
      </c>
      <c r="B198" s="4" t="s">
        <v>57</v>
      </c>
      <c r="C198" s="5" t="s">
        <v>81</v>
      </c>
      <c r="D198" s="6" t="s">
        <v>76</v>
      </c>
      <c r="E198" s="7"/>
      <c r="F198" s="8" t="s">
        <v>90</v>
      </c>
      <c r="G198" s="9"/>
      <c r="J198">
        <v>4</v>
      </c>
    </row>
    <row r="199" spans="1:11" x14ac:dyDescent="0.2">
      <c r="A199" s="1">
        <v>38932</v>
      </c>
      <c r="B199" s="4" t="s">
        <v>38</v>
      </c>
      <c r="C199" s="5" t="s">
        <v>65</v>
      </c>
      <c r="D199" s="6" t="s">
        <v>76</v>
      </c>
      <c r="E199" s="7"/>
      <c r="F199" s="8" t="s">
        <v>84</v>
      </c>
      <c r="G199" s="9"/>
      <c r="J199">
        <v>4</v>
      </c>
    </row>
    <row r="200" spans="1:11" x14ac:dyDescent="0.2">
      <c r="A200" s="2" t="s">
        <v>91</v>
      </c>
      <c r="B200" s="4" t="s">
        <v>38</v>
      </c>
      <c r="C200" s="5" t="s">
        <v>56</v>
      </c>
      <c r="D200" s="6"/>
      <c r="E200" s="7"/>
      <c r="F200" s="8"/>
      <c r="G200" s="9"/>
      <c r="J200">
        <v>2</v>
      </c>
    </row>
    <row r="201" spans="1:11" x14ac:dyDescent="0.2">
      <c r="A201" s="1">
        <v>38939</v>
      </c>
      <c r="B201" s="4" t="s">
        <v>21</v>
      </c>
      <c r="C201" s="5" t="s">
        <v>56</v>
      </c>
      <c r="D201" s="6" t="s">
        <v>66</v>
      </c>
      <c r="E201" s="7"/>
      <c r="F201" s="8" t="s">
        <v>89</v>
      </c>
      <c r="G201" s="9"/>
      <c r="J201">
        <v>4</v>
      </c>
    </row>
    <row r="202" spans="1:11" x14ac:dyDescent="0.2">
      <c r="A202" s="1">
        <v>38946</v>
      </c>
      <c r="B202" s="4" t="s">
        <v>11</v>
      </c>
      <c r="C202" s="5" t="s">
        <v>56</v>
      </c>
      <c r="D202" s="6" t="s">
        <v>16</v>
      </c>
      <c r="E202" s="7"/>
      <c r="F202" s="8" t="s">
        <v>92</v>
      </c>
      <c r="G202" s="9"/>
      <c r="J202">
        <v>4</v>
      </c>
    </row>
    <row r="203" spans="1:11" x14ac:dyDescent="0.2">
      <c r="A203" s="1">
        <v>38953</v>
      </c>
      <c r="B203" s="4" t="s">
        <v>39</v>
      </c>
      <c r="C203" s="5" t="s">
        <v>39</v>
      </c>
      <c r="D203" s="6" t="s">
        <v>39</v>
      </c>
      <c r="E203" s="7"/>
      <c r="F203" s="8" t="s">
        <v>39</v>
      </c>
      <c r="G203" s="9"/>
    </row>
    <row r="204" spans="1:11" x14ac:dyDescent="0.2">
      <c r="A204" s="1">
        <v>38960</v>
      </c>
      <c r="B204" s="4" t="s">
        <v>57</v>
      </c>
      <c r="C204" s="5" t="s">
        <v>93</v>
      </c>
      <c r="D204" s="6" t="s">
        <v>51</v>
      </c>
      <c r="E204" s="7"/>
      <c r="F204" s="8" t="s">
        <v>70</v>
      </c>
      <c r="G204" s="9"/>
      <c r="J204">
        <v>4</v>
      </c>
    </row>
    <row r="205" spans="1:11" x14ac:dyDescent="0.2">
      <c r="A205" s="3">
        <v>2003</v>
      </c>
      <c r="B205">
        <v>14</v>
      </c>
      <c r="C205">
        <v>14</v>
      </c>
      <c r="D205">
        <v>13</v>
      </c>
      <c r="F205">
        <v>13</v>
      </c>
    </row>
    <row r="206" spans="1:11" x14ac:dyDescent="0.2">
      <c r="A206" s="1">
        <v>38840</v>
      </c>
      <c r="B206" s="4" t="s">
        <v>94</v>
      </c>
      <c r="C206" s="5" t="s">
        <v>71</v>
      </c>
      <c r="D206" s="6" t="s">
        <v>51</v>
      </c>
      <c r="E206" s="7" t="s">
        <v>95</v>
      </c>
      <c r="F206" s="8"/>
      <c r="G206" s="9" t="s">
        <v>96</v>
      </c>
      <c r="J206">
        <v>5</v>
      </c>
    </row>
    <row r="207" spans="1:11" x14ac:dyDescent="0.2">
      <c r="A207" s="1">
        <v>38847</v>
      </c>
      <c r="B207" s="4" t="s">
        <v>39</v>
      </c>
      <c r="C207" s="5" t="s">
        <v>39</v>
      </c>
      <c r="D207" s="6" t="s">
        <v>39</v>
      </c>
      <c r="E207" s="7" t="s">
        <v>39</v>
      </c>
      <c r="F207" s="8"/>
      <c r="G207" s="9" t="s">
        <v>39</v>
      </c>
    </row>
    <row r="208" spans="1:11" x14ac:dyDescent="0.2">
      <c r="A208" s="1">
        <v>38854</v>
      </c>
      <c r="B208" s="4" t="s">
        <v>67</v>
      </c>
      <c r="C208" s="5" t="s">
        <v>71</v>
      </c>
      <c r="D208" s="6" t="s">
        <v>51</v>
      </c>
      <c r="E208" s="7" t="s">
        <v>95</v>
      </c>
      <c r="F208" s="8"/>
      <c r="G208" s="9" t="s">
        <v>96</v>
      </c>
      <c r="J208">
        <v>5</v>
      </c>
    </row>
    <row r="209" spans="1:10" x14ac:dyDescent="0.2">
      <c r="A209" s="1">
        <v>38861</v>
      </c>
      <c r="B209" s="4" t="s">
        <v>26</v>
      </c>
      <c r="C209" s="5" t="s">
        <v>12</v>
      </c>
      <c r="D209" s="6" t="s">
        <v>41</v>
      </c>
      <c r="E209" s="7" t="s">
        <v>97</v>
      </c>
      <c r="F209" s="8"/>
      <c r="G209" s="9" t="s">
        <v>98</v>
      </c>
      <c r="J209">
        <v>5</v>
      </c>
    </row>
    <row r="210" spans="1:10" x14ac:dyDescent="0.2">
      <c r="A210" s="1">
        <v>38868</v>
      </c>
      <c r="B210" s="4" t="s">
        <v>99</v>
      </c>
      <c r="C210" s="5" t="s">
        <v>42</v>
      </c>
      <c r="D210" s="6" t="s">
        <v>51</v>
      </c>
      <c r="E210" s="7" t="s">
        <v>92</v>
      </c>
      <c r="F210" s="8"/>
      <c r="G210" s="9" t="s">
        <v>98</v>
      </c>
      <c r="J210">
        <v>5</v>
      </c>
    </row>
    <row r="211" spans="1:10" x14ac:dyDescent="0.2">
      <c r="A211" s="1">
        <v>38875</v>
      </c>
      <c r="B211" s="4" t="s">
        <v>22</v>
      </c>
      <c r="C211" s="5" t="s">
        <v>45</v>
      </c>
      <c r="D211" s="6" t="s">
        <v>87</v>
      </c>
      <c r="E211" s="7" t="s">
        <v>95</v>
      </c>
      <c r="F211" s="8"/>
      <c r="G211" s="9" t="s">
        <v>100</v>
      </c>
      <c r="J211">
        <v>5</v>
      </c>
    </row>
    <row r="212" spans="1:10" x14ac:dyDescent="0.2">
      <c r="A212" s="1">
        <v>38882</v>
      </c>
      <c r="B212" s="4" t="s">
        <v>11</v>
      </c>
      <c r="C212" s="5" t="s">
        <v>45</v>
      </c>
      <c r="D212" s="6" t="s">
        <v>51</v>
      </c>
      <c r="E212" s="7" t="s">
        <v>101</v>
      </c>
      <c r="F212" s="8"/>
      <c r="G212" s="9" t="s">
        <v>102</v>
      </c>
      <c r="J212">
        <v>5</v>
      </c>
    </row>
    <row r="213" spans="1:10" x14ac:dyDescent="0.2">
      <c r="A213" s="1">
        <v>38889</v>
      </c>
      <c r="B213" s="4" t="s">
        <v>11</v>
      </c>
      <c r="C213" s="5" t="s">
        <v>81</v>
      </c>
      <c r="D213" s="6" t="s">
        <v>103</v>
      </c>
      <c r="E213" s="7" t="s">
        <v>101</v>
      </c>
      <c r="F213" s="8"/>
      <c r="G213" s="9" t="s">
        <v>104</v>
      </c>
      <c r="J213">
        <v>5</v>
      </c>
    </row>
    <row r="214" spans="1:10" x14ac:dyDescent="0.2">
      <c r="A214" s="1">
        <v>38896</v>
      </c>
      <c r="B214" s="4" t="s">
        <v>39</v>
      </c>
      <c r="C214" s="5" t="s">
        <v>39</v>
      </c>
      <c r="D214" s="6" t="s">
        <v>39</v>
      </c>
      <c r="E214" s="7" t="s">
        <v>39</v>
      </c>
      <c r="F214" s="8"/>
      <c r="G214" s="9" t="s">
        <v>39</v>
      </c>
    </row>
    <row r="215" spans="1:10" x14ac:dyDescent="0.2">
      <c r="A215" s="1">
        <v>38903</v>
      </c>
      <c r="B215" s="4" t="s">
        <v>85</v>
      </c>
      <c r="C215" s="5" t="s">
        <v>16</v>
      </c>
      <c r="D215" s="6" t="s">
        <v>41</v>
      </c>
      <c r="E215" s="7" t="s">
        <v>105</v>
      </c>
      <c r="F215" s="8"/>
      <c r="G215" s="9" t="s">
        <v>106</v>
      </c>
      <c r="J215">
        <v>5</v>
      </c>
    </row>
    <row r="216" spans="1:10" x14ac:dyDescent="0.2">
      <c r="A216" s="1">
        <v>38910</v>
      </c>
      <c r="B216" s="4" t="s">
        <v>38</v>
      </c>
      <c r="C216" s="5" t="s">
        <v>16</v>
      </c>
      <c r="D216" s="6" t="s">
        <v>51</v>
      </c>
      <c r="E216" s="7" t="s">
        <v>101</v>
      </c>
      <c r="F216" s="8"/>
      <c r="G216" s="9" t="s">
        <v>106</v>
      </c>
      <c r="J216">
        <v>5</v>
      </c>
    </row>
    <row r="217" spans="1:10" x14ac:dyDescent="0.2">
      <c r="A217" s="1">
        <v>38917</v>
      </c>
      <c r="B217" s="4" t="s">
        <v>11</v>
      </c>
      <c r="C217" s="5" t="s">
        <v>45</v>
      </c>
      <c r="D217" s="6" t="s">
        <v>51</v>
      </c>
      <c r="E217" s="7" t="s">
        <v>39</v>
      </c>
      <c r="F217" s="8"/>
      <c r="G217" s="9" t="s">
        <v>39</v>
      </c>
      <c r="J217">
        <v>3</v>
      </c>
    </row>
    <row r="218" spans="1:10" x14ac:dyDescent="0.2">
      <c r="A218" s="1">
        <v>38924</v>
      </c>
      <c r="B218" s="4" t="s">
        <v>39</v>
      </c>
      <c r="C218" s="5" t="s">
        <v>39</v>
      </c>
      <c r="D218" s="6" t="s">
        <v>39</v>
      </c>
      <c r="E218" s="7" t="s">
        <v>39</v>
      </c>
      <c r="F218" s="8"/>
      <c r="G218" s="9" t="s">
        <v>39</v>
      </c>
    </row>
    <row r="219" spans="1:10" x14ac:dyDescent="0.2">
      <c r="A219" s="1">
        <v>38931</v>
      </c>
      <c r="B219" s="4" t="s">
        <v>38</v>
      </c>
      <c r="C219" s="5" t="s">
        <v>93</v>
      </c>
      <c r="D219" s="6" t="s">
        <v>64</v>
      </c>
      <c r="E219" s="7" t="s">
        <v>68</v>
      </c>
      <c r="F219" s="8"/>
      <c r="G219" s="9" t="s">
        <v>96</v>
      </c>
      <c r="J219">
        <v>5</v>
      </c>
    </row>
    <row r="220" spans="1:10" x14ac:dyDescent="0.2">
      <c r="A220" s="2" t="s">
        <v>107</v>
      </c>
      <c r="B220" s="4" t="s">
        <v>11</v>
      </c>
      <c r="C220" s="5"/>
      <c r="D220" s="6" t="s">
        <v>51</v>
      </c>
      <c r="E220" s="7"/>
      <c r="F220" s="8"/>
      <c r="G220" s="9"/>
      <c r="J220">
        <v>2</v>
      </c>
    </row>
    <row r="221" spans="1:10" x14ac:dyDescent="0.2">
      <c r="A221" s="1">
        <v>38945</v>
      </c>
      <c r="B221" s="4" t="s">
        <v>50</v>
      </c>
      <c r="C221" s="5" t="s">
        <v>45</v>
      </c>
      <c r="D221" s="6" t="s">
        <v>51</v>
      </c>
      <c r="E221" s="7" t="s">
        <v>92</v>
      </c>
      <c r="F221" s="8"/>
      <c r="G221" s="9" t="s">
        <v>100</v>
      </c>
      <c r="J221">
        <v>5</v>
      </c>
    </row>
    <row r="222" spans="1:10" x14ac:dyDescent="0.2">
      <c r="A222" s="1">
        <v>38952</v>
      </c>
      <c r="B222" s="4" t="s">
        <v>108</v>
      </c>
      <c r="C222" s="5" t="s">
        <v>28</v>
      </c>
      <c r="D222" s="6" t="s">
        <v>51</v>
      </c>
      <c r="E222" s="7" t="s">
        <v>92</v>
      </c>
      <c r="F222" s="8"/>
      <c r="G222" s="9" t="s">
        <v>98</v>
      </c>
      <c r="J222">
        <v>5</v>
      </c>
    </row>
    <row r="223" spans="1:10" x14ac:dyDescent="0.2">
      <c r="A223" s="1">
        <v>38959</v>
      </c>
      <c r="B223" s="4" t="s">
        <v>108</v>
      </c>
      <c r="C223" s="5" t="s">
        <v>71</v>
      </c>
      <c r="D223" s="6" t="s">
        <v>51</v>
      </c>
      <c r="E223" s="7" t="s">
        <v>95</v>
      </c>
      <c r="F223" s="8"/>
      <c r="G223" s="9" t="s">
        <v>100</v>
      </c>
      <c r="J223">
        <v>5</v>
      </c>
    </row>
    <row r="224" spans="1:10" x14ac:dyDescent="0.2">
      <c r="A224" s="2" t="s">
        <v>109</v>
      </c>
      <c r="B224" s="4" t="s">
        <v>85</v>
      </c>
      <c r="C224" s="5" t="s">
        <v>28</v>
      </c>
      <c r="D224" s="6" t="s">
        <v>110</v>
      </c>
      <c r="E224" s="7" t="s">
        <v>92</v>
      </c>
      <c r="F224" s="8"/>
      <c r="G224" s="9" t="s">
        <v>100</v>
      </c>
      <c r="J224">
        <v>5</v>
      </c>
    </row>
    <row r="225" spans="1:10" x14ac:dyDescent="0.2">
      <c r="A225" s="3">
        <v>2004</v>
      </c>
      <c r="B225">
        <v>16</v>
      </c>
      <c r="C225">
        <v>15</v>
      </c>
      <c r="D225">
        <v>16</v>
      </c>
      <c r="E225">
        <v>14</v>
      </c>
      <c r="G225">
        <v>14</v>
      </c>
    </row>
    <row r="226" spans="1:10" x14ac:dyDescent="0.2">
      <c r="A226" s="1">
        <v>38838</v>
      </c>
      <c r="B226" s="4" t="s">
        <v>56</v>
      </c>
      <c r="C226" s="5" t="s">
        <v>51</v>
      </c>
      <c r="D226" s="6" t="s">
        <v>87</v>
      </c>
      <c r="E226" s="7" t="s">
        <v>95</v>
      </c>
      <c r="F226" s="8"/>
      <c r="G226" s="9" t="s">
        <v>100</v>
      </c>
      <c r="J226">
        <v>5</v>
      </c>
    </row>
    <row r="227" spans="1:10" x14ac:dyDescent="0.2">
      <c r="A227" s="1">
        <v>38845</v>
      </c>
      <c r="B227" s="4" t="s">
        <v>39</v>
      </c>
      <c r="C227" s="5" t="s">
        <v>39</v>
      </c>
      <c r="D227" s="6" t="s">
        <v>39</v>
      </c>
      <c r="E227" s="7" t="s">
        <v>39</v>
      </c>
      <c r="F227" s="8"/>
      <c r="G227" s="9" t="s">
        <v>39</v>
      </c>
    </row>
    <row r="228" spans="1:10" x14ac:dyDescent="0.2">
      <c r="A228" s="1">
        <v>38852</v>
      </c>
      <c r="B228" s="4" t="s">
        <v>21</v>
      </c>
      <c r="C228" s="5" t="s">
        <v>81</v>
      </c>
      <c r="D228" s="6" t="s">
        <v>111</v>
      </c>
      <c r="E228" s="7" t="s">
        <v>112</v>
      </c>
      <c r="F228" s="8"/>
      <c r="G228" s="9" t="s">
        <v>113</v>
      </c>
      <c r="J228">
        <v>5</v>
      </c>
    </row>
    <row r="229" spans="1:10" x14ac:dyDescent="0.2">
      <c r="A229" s="1">
        <v>38859</v>
      </c>
      <c r="B229" s="4" t="s">
        <v>39</v>
      </c>
      <c r="C229" s="5" t="s">
        <v>39</v>
      </c>
      <c r="D229" s="6" t="s">
        <v>39</v>
      </c>
      <c r="E229" s="7" t="s">
        <v>39</v>
      </c>
      <c r="F229" s="8"/>
      <c r="G229" s="9" t="s">
        <v>39</v>
      </c>
    </row>
    <row r="230" spans="1:10" x14ac:dyDescent="0.2">
      <c r="A230" s="1">
        <v>38866</v>
      </c>
      <c r="B230" s="4" t="s">
        <v>39</v>
      </c>
      <c r="C230" s="5" t="s">
        <v>39</v>
      </c>
      <c r="D230" s="112" t="s">
        <v>19</v>
      </c>
      <c r="E230" s="7" t="s">
        <v>39</v>
      </c>
      <c r="F230" s="8"/>
      <c r="G230" s="9" t="s">
        <v>39</v>
      </c>
      <c r="J230">
        <v>1</v>
      </c>
    </row>
    <row r="231" spans="1:10" x14ac:dyDescent="0.2">
      <c r="A231" s="1">
        <v>38873</v>
      </c>
      <c r="B231" s="4" t="s">
        <v>38</v>
      </c>
      <c r="C231" s="5" t="s">
        <v>81</v>
      </c>
      <c r="D231" s="6" t="s">
        <v>62</v>
      </c>
      <c r="E231" s="7" t="s">
        <v>114</v>
      </c>
      <c r="F231" s="8"/>
      <c r="G231" s="9" t="s">
        <v>98</v>
      </c>
      <c r="J231">
        <v>5</v>
      </c>
    </row>
    <row r="232" spans="1:10" x14ac:dyDescent="0.2">
      <c r="A232" s="1">
        <v>38880</v>
      </c>
      <c r="B232" s="4" t="s">
        <v>56</v>
      </c>
      <c r="C232" s="5" t="s">
        <v>45</v>
      </c>
      <c r="D232" s="6" t="s">
        <v>115</v>
      </c>
      <c r="E232" s="7" t="s">
        <v>97</v>
      </c>
      <c r="F232" s="8"/>
      <c r="G232" s="9" t="s">
        <v>100</v>
      </c>
      <c r="J232">
        <v>5</v>
      </c>
    </row>
    <row r="233" spans="1:10" x14ac:dyDescent="0.2">
      <c r="A233" s="1">
        <v>38887</v>
      </c>
      <c r="B233" s="4" t="s">
        <v>11</v>
      </c>
      <c r="C233" s="5" t="s">
        <v>36</v>
      </c>
      <c r="D233" s="6" t="s">
        <v>64</v>
      </c>
      <c r="E233" s="7" t="s">
        <v>112</v>
      </c>
      <c r="F233" s="8"/>
      <c r="G233" s="9" t="s">
        <v>98</v>
      </c>
      <c r="J233">
        <v>5</v>
      </c>
    </row>
    <row r="234" spans="1:10" x14ac:dyDescent="0.2">
      <c r="A234" s="1">
        <v>38894</v>
      </c>
      <c r="B234" s="4" t="s">
        <v>116</v>
      </c>
      <c r="C234" s="5" t="s">
        <v>81</v>
      </c>
      <c r="D234" s="6" t="s">
        <v>62</v>
      </c>
      <c r="E234" s="7" t="s">
        <v>114</v>
      </c>
      <c r="F234" s="8"/>
      <c r="G234" s="9" t="s">
        <v>98</v>
      </c>
      <c r="J234">
        <v>5</v>
      </c>
    </row>
    <row r="235" spans="1:10" x14ac:dyDescent="0.2">
      <c r="A235" s="1">
        <v>38901</v>
      </c>
      <c r="B235" s="4" t="s">
        <v>40</v>
      </c>
      <c r="C235" s="5" t="s">
        <v>16</v>
      </c>
      <c r="D235" s="6" t="s">
        <v>64</v>
      </c>
      <c r="E235" s="7" t="s">
        <v>112</v>
      </c>
      <c r="F235" s="8"/>
      <c r="G235" s="9" t="s">
        <v>98</v>
      </c>
      <c r="J235">
        <v>5</v>
      </c>
    </row>
    <row r="236" spans="1:10" x14ac:dyDescent="0.2">
      <c r="A236" s="1">
        <v>38908</v>
      </c>
      <c r="B236" s="4" t="s">
        <v>56</v>
      </c>
      <c r="C236" s="5" t="s">
        <v>71</v>
      </c>
      <c r="D236" s="6" t="s">
        <v>64</v>
      </c>
      <c r="E236" s="7" t="s">
        <v>117</v>
      </c>
      <c r="F236" s="8"/>
      <c r="G236" s="9" t="s">
        <v>100</v>
      </c>
      <c r="J236">
        <v>5</v>
      </c>
    </row>
    <row r="237" spans="1:10" x14ac:dyDescent="0.2">
      <c r="A237" s="1">
        <v>38915</v>
      </c>
      <c r="B237" s="4" t="s">
        <v>18</v>
      </c>
      <c r="C237" s="5" t="s">
        <v>16</v>
      </c>
      <c r="D237" s="6" t="s">
        <v>62</v>
      </c>
      <c r="E237" s="7" t="s">
        <v>95</v>
      </c>
      <c r="F237" s="8"/>
      <c r="G237" s="9" t="s">
        <v>100</v>
      </c>
      <c r="J237">
        <v>5</v>
      </c>
    </row>
    <row r="238" spans="1:10" x14ac:dyDescent="0.2">
      <c r="A238" s="1">
        <v>38922</v>
      </c>
      <c r="B238" s="4" t="s">
        <v>116</v>
      </c>
      <c r="C238" s="5" t="s">
        <v>65</v>
      </c>
      <c r="D238" s="6" t="s">
        <v>62</v>
      </c>
      <c r="E238" s="7" t="s">
        <v>92</v>
      </c>
      <c r="F238" s="8"/>
      <c r="G238" s="9" t="s">
        <v>98</v>
      </c>
      <c r="J238">
        <v>5</v>
      </c>
    </row>
    <row r="239" spans="1:10" x14ac:dyDescent="0.2">
      <c r="A239" s="1">
        <v>38929</v>
      </c>
      <c r="B239" s="4" t="s">
        <v>56</v>
      </c>
      <c r="C239" s="5" t="s">
        <v>84</v>
      </c>
      <c r="D239" s="6" t="s">
        <v>62</v>
      </c>
      <c r="E239" s="7" t="s">
        <v>112</v>
      </c>
      <c r="F239" s="8"/>
      <c r="G239" s="9" t="s">
        <v>100</v>
      </c>
      <c r="J239">
        <v>5</v>
      </c>
    </row>
    <row r="240" spans="1:10" x14ac:dyDescent="0.2">
      <c r="A240" s="1">
        <v>38936</v>
      </c>
      <c r="B240" s="4" t="s">
        <v>40</v>
      </c>
      <c r="C240" s="5" t="s">
        <v>45</v>
      </c>
      <c r="D240" s="6" t="s">
        <v>115</v>
      </c>
      <c r="E240" s="7" t="s">
        <v>112</v>
      </c>
      <c r="F240" s="8"/>
      <c r="G240" s="9" t="s">
        <v>100</v>
      </c>
      <c r="J240">
        <v>5</v>
      </c>
    </row>
    <row r="241" spans="1:10" x14ac:dyDescent="0.2">
      <c r="A241" s="2" t="s">
        <v>118</v>
      </c>
      <c r="B241" s="4" t="s">
        <v>11</v>
      </c>
      <c r="C241" s="5" t="s">
        <v>34</v>
      </c>
      <c r="D241" s="6"/>
      <c r="E241" s="7"/>
      <c r="F241" s="8"/>
      <c r="G241" s="9"/>
      <c r="J241">
        <v>2</v>
      </c>
    </row>
    <row r="242" spans="1:10" x14ac:dyDescent="0.2">
      <c r="A242" s="1">
        <v>38941</v>
      </c>
      <c r="B242" s="4" t="s">
        <v>11</v>
      </c>
      <c r="C242" s="5" t="s">
        <v>16</v>
      </c>
      <c r="D242" s="6" t="s">
        <v>115</v>
      </c>
      <c r="E242" s="7" t="s">
        <v>119</v>
      </c>
      <c r="F242" s="8"/>
      <c r="G242" s="9" t="s">
        <v>98</v>
      </c>
      <c r="J242">
        <v>5</v>
      </c>
    </row>
    <row r="243" spans="1:10" x14ac:dyDescent="0.2">
      <c r="A243" s="1">
        <v>38949</v>
      </c>
      <c r="B243" s="4" t="s">
        <v>41</v>
      </c>
      <c r="C243" s="5" t="s">
        <v>51</v>
      </c>
      <c r="D243" s="6" t="s">
        <v>62</v>
      </c>
      <c r="E243" s="7" t="s">
        <v>97</v>
      </c>
      <c r="F243" s="8"/>
      <c r="G243" s="9" t="s">
        <v>98</v>
      </c>
      <c r="J243">
        <v>5</v>
      </c>
    </row>
    <row r="244" spans="1:10" x14ac:dyDescent="0.2">
      <c r="A244" s="1">
        <v>38956</v>
      </c>
      <c r="B244" s="4" t="s">
        <v>39</v>
      </c>
      <c r="C244" s="5" t="s">
        <v>39</v>
      </c>
      <c r="D244" s="6" t="s">
        <v>39</v>
      </c>
      <c r="E244" s="7" t="s">
        <v>39</v>
      </c>
      <c r="F244" s="8"/>
      <c r="G244" s="9" t="s">
        <v>39</v>
      </c>
    </row>
    <row r="245" spans="1:10" x14ac:dyDescent="0.2">
      <c r="A245" s="2" t="s">
        <v>120</v>
      </c>
      <c r="B245" s="4" t="s">
        <v>47</v>
      </c>
      <c r="C245" s="5" t="s">
        <v>121</v>
      </c>
      <c r="D245" s="6" t="s">
        <v>87</v>
      </c>
      <c r="E245" s="7" t="s">
        <v>95</v>
      </c>
      <c r="F245" s="8"/>
      <c r="G245" s="9" t="s">
        <v>122</v>
      </c>
      <c r="J245">
        <v>5</v>
      </c>
    </row>
    <row r="246" spans="1:10" x14ac:dyDescent="0.2">
      <c r="A246" s="3">
        <v>2005</v>
      </c>
      <c r="B246">
        <v>16</v>
      </c>
      <c r="C246">
        <v>16</v>
      </c>
      <c r="D246">
        <v>16</v>
      </c>
      <c r="E246">
        <v>15</v>
      </c>
      <c r="G246">
        <v>15</v>
      </c>
    </row>
    <row r="247" spans="1:10" x14ac:dyDescent="0.2">
      <c r="A247" s="1">
        <v>38837</v>
      </c>
      <c r="B247" s="4" t="s">
        <v>26</v>
      </c>
      <c r="C247" s="5" t="s">
        <v>45</v>
      </c>
      <c r="D247" s="6" t="s">
        <v>89</v>
      </c>
      <c r="E247" s="7" t="s">
        <v>114</v>
      </c>
      <c r="F247" s="8"/>
      <c r="G247" s="9"/>
      <c r="J247">
        <v>4</v>
      </c>
    </row>
    <row r="248" spans="1:10" x14ac:dyDescent="0.2">
      <c r="A248" s="1">
        <v>38844</v>
      </c>
      <c r="B248" s="4" t="s">
        <v>108</v>
      </c>
      <c r="C248" s="5" t="s">
        <v>81</v>
      </c>
      <c r="D248" s="6" t="s">
        <v>87</v>
      </c>
      <c r="E248" s="7" t="s">
        <v>97</v>
      </c>
      <c r="F248" s="8"/>
      <c r="G248" s="9" t="s">
        <v>100</v>
      </c>
      <c r="J248">
        <v>5</v>
      </c>
    </row>
    <row r="249" spans="1:10" x14ac:dyDescent="0.2">
      <c r="A249" s="1">
        <v>38851</v>
      </c>
      <c r="B249" s="4" t="s">
        <v>39</v>
      </c>
      <c r="C249" s="5" t="s">
        <v>39</v>
      </c>
      <c r="D249" s="6" t="s">
        <v>39</v>
      </c>
      <c r="E249" s="7" t="s">
        <v>39</v>
      </c>
      <c r="F249" s="8"/>
      <c r="G249" s="9" t="s">
        <v>39</v>
      </c>
    </row>
    <row r="250" spans="1:10" x14ac:dyDescent="0.2">
      <c r="A250" s="1">
        <v>38858</v>
      </c>
      <c r="B250" s="4" t="s">
        <v>11</v>
      </c>
      <c r="C250" s="5" t="s">
        <v>123</v>
      </c>
      <c r="D250" s="6" t="s">
        <v>87</v>
      </c>
      <c r="E250" s="7" t="s">
        <v>95</v>
      </c>
      <c r="F250" s="8"/>
      <c r="G250" s="9" t="s">
        <v>98</v>
      </c>
      <c r="J250">
        <v>5</v>
      </c>
    </row>
    <row r="251" spans="1:10" x14ac:dyDescent="0.2">
      <c r="A251" s="1">
        <v>38865</v>
      </c>
      <c r="B251" s="4" t="s">
        <v>56</v>
      </c>
      <c r="C251" s="5" t="s">
        <v>66</v>
      </c>
      <c r="D251" s="6" t="s">
        <v>87</v>
      </c>
      <c r="E251" s="7" t="s">
        <v>97</v>
      </c>
      <c r="F251" s="8"/>
      <c r="G251" s="9" t="s">
        <v>100</v>
      </c>
      <c r="J251">
        <v>5</v>
      </c>
    </row>
    <row r="252" spans="1:10" x14ac:dyDescent="0.2">
      <c r="A252" s="1">
        <v>38872</v>
      </c>
      <c r="B252" s="4" t="s">
        <v>40</v>
      </c>
      <c r="C252" s="5" t="s">
        <v>45</v>
      </c>
      <c r="D252" s="6" t="s">
        <v>115</v>
      </c>
      <c r="E252" s="7" t="s">
        <v>95</v>
      </c>
      <c r="F252" s="8"/>
      <c r="G252" s="9" t="s">
        <v>124</v>
      </c>
      <c r="J252">
        <v>5</v>
      </c>
    </row>
    <row r="253" spans="1:10" x14ac:dyDescent="0.2">
      <c r="A253" s="114">
        <v>38879</v>
      </c>
      <c r="B253" s="115" t="s">
        <v>40</v>
      </c>
      <c r="C253" s="116" t="s">
        <v>81</v>
      </c>
      <c r="D253" s="117" t="s">
        <v>87</v>
      </c>
      <c r="E253" s="118" t="s">
        <v>95</v>
      </c>
      <c r="F253" s="119"/>
      <c r="G253" s="120"/>
      <c r="J253">
        <v>4</v>
      </c>
    </row>
    <row r="254" spans="1:10" x14ac:dyDescent="0.2">
      <c r="A254" s="1">
        <v>38886</v>
      </c>
      <c r="B254" s="4" t="s">
        <v>67</v>
      </c>
      <c r="C254" s="5" t="s">
        <v>71</v>
      </c>
      <c r="D254" s="6" t="s">
        <v>115</v>
      </c>
      <c r="E254" s="7" t="s">
        <v>112</v>
      </c>
      <c r="F254" s="8"/>
      <c r="G254" s="9" t="s">
        <v>124</v>
      </c>
      <c r="J254">
        <v>5</v>
      </c>
    </row>
    <row r="255" spans="1:10" x14ac:dyDescent="0.2">
      <c r="A255" s="2" t="s">
        <v>125</v>
      </c>
      <c r="B255" s="4" t="s">
        <v>126</v>
      </c>
      <c r="C255" s="5" t="s">
        <v>81</v>
      </c>
      <c r="D255" s="6" t="s">
        <v>62</v>
      </c>
      <c r="E255" s="7"/>
      <c r="F255" s="8"/>
      <c r="G255" s="9"/>
      <c r="J255">
        <v>3</v>
      </c>
    </row>
    <row r="256" spans="1:10" x14ac:dyDescent="0.2">
      <c r="A256" s="1">
        <v>38893</v>
      </c>
      <c r="B256" s="4" t="s">
        <v>11</v>
      </c>
      <c r="C256" s="5" t="s">
        <v>81</v>
      </c>
      <c r="D256" s="6" t="s">
        <v>87</v>
      </c>
      <c r="E256" s="7" t="s">
        <v>112</v>
      </c>
      <c r="F256" s="8"/>
      <c r="G256" s="9" t="s">
        <v>124</v>
      </c>
      <c r="J256">
        <v>5</v>
      </c>
    </row>
    <row r="257" spans="1:10" x14ac:dyDescent="0.2">
      <c r="A257" s="1">
        <v>38900</v>
      </c>
      <c r="B257" s="4" t="s">
        <v>116</v>
      </c>
      <c r="C257" s="5" t="s">
        <v>36</v>
      </c>
      <c r="D257" s="6" t="s">
        <v>127</v>
      </c>
      <c r="E257" s="7" t="s">
        <v>95</v>
      </c>
      <c r="F257" s="8"/>
      <c r="G257" s="9" t="s">
        <v>128</v>
      </c>
      <c r="J257">
        <v>5</v>
      </c>
    </row>
    <row r="258" spans="1:10" x14ac:dyDescent="0.2">
      <c r="A258" s="1">
        <v>38907</v>
      </c>
      <c r="B258" s="4" t="s">
        <v>116</v>
      </c>
      <c r="C258" s="5" t="s">
        <v>45</v>
      </c>
      <c r="D258" s="6" t="s">
        <v>62</v>
      </c>
      <c r="E258" s="7" t="s">
        <v>97</v>
      </c>
      <c r="F258" s="8"/>
      <c r="G258" s="9" t="s">
        <v>124</v>
      </c>
      <c r="J258">
        <v>5</v>
      </c>
    </row>
    <row r="259" spans="1:10" x14ac:dyDescent="0.2">
      <c r="A259" s="1">
        <v>38914</v>
      </c>
      <c r="B259" s="4" t="s">
        <v>56</v>
      </c>
      <c r="C259" s="5" t="s">
        <v>81</v>
      </c>
      <c r="D259" s="6" t="s">
        <v>87</v>
      </c>
      <c r="E259" s="7" t="s">
        <v>129</v>
      </c>
      <c r="F259" s="8"/>
      <c r="G259" s="9" t="s">
        <v>124</v>
      </c>
      <c r="J259">
        <v>5</v>
      </c>
    </row>
    <row r="260" spans="1:10" x14ac:dyDescent="0.2">
      <c r="A260" s="1">
        <v>38921</v>
      </c>
      <c r="B260" s="4" t="s">
        <v>39</v>
      </c>
      <c r="C260" s="5" t="s">
        <v>39</v>
      </c>
      <c r="D260" s="6" t="s">
        <v>39</v>
      </c>
      <c r="E260" s="7" t="s">
        <v>39</v>
      </c>
      <c r="F260" s="8"/>
      <c r="G260" s="9" t="s">
        <v>39</v>
      </c>
    </row>
    <row r="261" spans="1:10" x14ac:dyDescent="0.2">
      <c r="A261" s="1">
        <v>38928</v>
      </c>
      <c r="B261" s="4" t="s">
        <v>40</v>
      </c>
      <c r="C261" s="5" t="s">
        <v>51</v>
      </c>
      <c r="D261" s="6" t="s">
        <v>115</v>
      </c>
      <c r="E261" s="7" t="s">
        <v>112</v>
      </c>
      <c r="F261" s="8"/>
      <c r="G261" s="9" t="s">
        <v>130</v>
      </c>
      <c r="J261">
        <v>5</v>
      </c>
    </row>
    <row r="262" spans="1:10" x14ac:dyDescent="0.2">
      <c r="A262" s="1">
        <v>38935</v>
      </c>
      <c r="B262" s="4" t="s">
        <v>56</v>
      </c>
      <c r="C262" s="5" t="s">
        <v>121</v>
      </c>
      <c r="D262" s="6" t="s">
        <v>131</v>
      </c>
      <c r="E262" s="7" t="s">
        <v>95</v>
      </c>
      <c r="F262" s="8" t="s">
        <v>122</v>
      </c>
      <c r="G262" s="9" t="s">
        <v>128</v>
      </c>
      <c r="J262">
        <v>6</v>
      </c>
    </row>
    <row r="263" spans="1:10" x14ac:dyDescent="0.2">
      <c r="A263" s="2" t="s">
        <v>132</v>
      </c>
      <c r="B263" s="4" t="s">
        <v>40</v>
      </c>
      <c r="C263" s="5" t="s">
        <v>45</v>
      </c>
      <c r="D263" s="6"/>
      <c r="E263" s="7"/>
      <c r="F263" s="8"/>
      <c r="G263" s="9"/>
      <c r="J263">
        <v>2</v>
      </c>
    </row>
    <row r="264" spans="1:10" x14ac:dyDescent="0.2">
      <c r="A264" s="1">
        <v>38949</v>
      </c>
      <c r="B264" s="4" t="s">
        <v>26</v>
      </c>
      <c r="C264" s="5" t="s">
        <v>81</v>
      </c>
      <c r="D264" s="6" t="s">
        <v>87</v>
      </c>
      <c r="E264" s="7" t="s">
        <v>95</v>
      </c>
      <c r="F264" s="8"/>
      <c r="G264" s="9" t="s">
        <v>130</v>
      </c>
      <c r="J264">
        <v>5</v>
      </c>
    </row>
    <row r="265" spans="1:10" x14ac:dyDescent="0.2">
      <c r="A265" s="1">
        <v>38956</v>
      </c>
      <c r="B265" s="4" t="s">
        <v>47</v>
      </c>
      <c r="C265" s="5" t="s">
        <v>66</v>
      </c>
      <c r="D265" s="6" t="s">
        <v>62</v>
      </c>
      <c r="E265" s="7" t="s">
        <v>112</v>
      </c>
      <c r="F265" s="8" t="s">
        <v>68</v>
      </c>
      <c r="G265" s="9" t="s">
        <v>133</v>
      </c>
      <c r="J265">
        <v>6</v>
      </c>
    </row>
    <row r="266" spans="1:10" x14ac:dyDescent="0.2">
      <c r="A266" s="2" t="s">
        <v>134</v>
      </c>
      <c r="B266" s="4" t="s">
        <v>41</v>
      </c>
      <c r="C266" s="5" t="s">
        <v>81</v>
      </c>
      <c r="D266" s="6" t="s">
        <v>87</v>
      </c>
      <c r="E266" s="7" t="s">
        <v>135</v>
      </c>
      <c r="F266" s="8"/>
      <c r="G266" s="9" t="s">
        <v>136</v>
      </c>
      <c r="J266">
        <v>5</v>
      </c>
    </row>
    <row r="267" spans="1:10" x14ac:dyDescent="0.2">
      <c r="A267" s="2" t="s">
        <v>137</v>
      </c>
      <c r="B267" s="4" t="s">
        <v>56</v>
      </c>
      <c r="C267" s="5" t="s">
        <v>81</v>
      </c>
      <c r="D267" s="6" t="s">
        <v>87</v>
      </c>
      <c r="E267" s="7" t="s">
        <v>95</v>
      </c>
      <c r="F267" s="8" t="s">
        <v>92</v>
      </c>
      <c r="G267" s="9" t="s">
        <v>138</v>
      </c>
      <c r="J267">
        <v>6</v>
      </c>
    </row>
    <row r="268" spans="1:10" x14ac:dyDescent="0.2">
      <c r="A268" s="3">
        <v>2006</v>
      </c>
      <c r="B268">
        <v>19</v>
      </c>
      <c r="C268">
        <v>19</v>
      </c>
      <c r="D268">
        <v>18</v>
      </c>
      <c r="E268">
        <v>17</v>
      </c>
      <c r="F268">
        <v>3</v>
      </c>
      <c r="G268">
        <v>15</v>
      </c>
    </row>
    <row r="269" spans="1:10" x14ac:dyDescent="0.2">
      <c r="A269" s="1">
        <v>38835</v>
      </c>
      <c r="B269" s="4" t="s">
        <v>38</v>
      </c>
      <c r="C269" s="5" t="s">
        <v>123</v>
      </c>
      <c r="D269" s="6" t="s">
        <v>39</v>
      </c>
      <c r="E269" s="7" t="s">
        <v>39</v>
      </c>
      <c r="F269" s="8" t="s">
        <v>39</v>
      </c>
      <c r="G269" s="9" t="s">
        <v>39</v>
      </c>
      <c r="J269">
        <v>2</v>
      </c>
    </row>
    <row r="270" spans="1:10" x14ac:dyDescent="0.2">
      <c r="A270" s="1">
        <v>38843</v>
      </c>
      <c r="B270" s="4" t="s">
        <v>56</v>
      </c>
      <c r="C270" s="5" t="s">
        <v>66</v>
      </c>
      <c r="D270" s="6" t="s">
        <v>62</v>
      </c>
      <c r="E270" s="7" t="s">
        <v>112</v>
      </c>
      <c r="F270" s="8" t="s">
        <v>139</v>
      </c>
      <c r="G270" s="9" t="s">
        <v>140</v>
      </c>
      <c r="J270">
        <v>6</v>
      </c>
    </row>
    <row r="271" spans="1:10" x14ac:dyDescent="0.2">
      <c r="A271" s="1">
        <v>38850</v>
      </c>
      <c r="B271" s="4" t="s">
        <v>39</v>
      </c>
      <c r="C271" s="5" t="s">
        <v>39</v>
      </c>
      <c r="D271" s="6" t="s">
        <v>39</v>
      </c>
      <c r="E271" s="7" t="s">
        <v>39</v>
      </c>
      <c r="F271" s="8" t="s">
        <v>39</v>
      </c>
      <c r="G271" s="9" t="s">
        <v>39</v>
      </c>
    </row>
    <row r="272" spans="1:10" x14ac:dyDescent="0.2">
      <c r="A272" s="1">
        <v>38857</v>
      </c>
      <c r="B272" s="4" t="s">
        <v>39</v>
      </c>
      <c r="C272" s="5" t="s">
        <v>39</v>
      </c>
      <c r="D272" s="6" t="s">
        <v>39</v>
      </c>
      <c r="E272" s="7" t="s">
        <v>39</v>
      </c>
      <c r="F272" s="8" t="s">
        <v>39</v>
      </c>
      <c r="G272" s="9" t="s">
        <v>39</v>
      </c>
    </row>
    <row r="273" spans="1:10" x14ac:dyDescent="0.2">
      <c r="A273" s="1">
        <v>38864</v>
      </c>
      <c r="B273" s="4" t="s">
        <v>11</v>
      </c>
      <c r="C273" s="5" t="s">
        <v>69</v>
      </c>
      <c r="D273" s="6" t="s">
        <v>89</v>
      </c>
      <c r="E273" s="7" t="s">
        <v>95</v>
      </c>
      <c r="F273" s="8" t="s">
        <v>216</v>
      </c>
      <c r="G273" s="9" t="s">
        <v>215</v>
      </c>
      <c r="J273">
        <v>6</v>
      </c>
    </row>
    <row r="274" spans="1:10" x14ac:dyDescent="0.2">
      <c r="A274" s="1">
        <v>38871</v>
      </c>
      <c r="B274" s="4" t="s">
        <v>22</v>
      </c>
      <c r="C274" s="5" t="s">
        <v>45</v>
      </c>
      <c r="D274" s="6" t="s">
        <v>62</v>
      </c>
      <c r="E274" s="7" t="s">
        <v>114</v>
      </c>
      <c r="F274" s="8" t="s">
        <v>216</v>
      </c>
      <c r="G274" s="9" t="s">
        <v>98</v>
      </c>
      <c r="J274">
        <v>6</v>
      </c>
    </row>
    <row r="275" spans="1:10" x14ac:dyDescent="0.2">
      <c r="A275" s="22" t="s">
        <v>398</v>
      </c>
      <c r="B275" s="4" t="s">
        <v>388</v>
      </c>
      <c r="C275" s="5" t="s">
        <v>45</v>
      </c>
      <c r="D275" s="6"/>
      <c r="E275" s="7" t="s">
        <v>95</v>
      </c>
      <c r="F275" s="8"/>
      <c r="G275" s="9" t="s">
        <v>133</v>
      </c>
      <c r="J275">
        <v>4</v>
      </c>
    </row>
    <row r="276" spans="1:10" x14ac:dyDescent="0.2">
      <c r="A276" s="1">
        <v>38878</v>
      </c>
      <c r="B276" s="4" t="s">
        <v>399</v>
      </c>
      <c r="C276" s="5" t="s">
        <v>121</v>
      </c>
      <c r="D276" s="6" t="s">
        <v>87</v>
      </c>
      <c r="E276" s="7" t="s">
        <v>95</v>
      </c>
      <c r="F276" s="8" t="s">
        <v>216</v>
      </c>
      <c r="G276" s="9" t="s">
        <v>400</v>
      </c>
      <c r="J276">
        <v>6</v>
      </c>
    </row>
    <row r="277" spans="1:10" x14ac:dyDescent="0.2">
      <c r="A277" s="1">
        <v>38885</v>
      </c>
      <c r="B277" s="4" t="s">
        <v>56</v>
      </c>
      <c r="C277" s="5" t="s">
        <v>36</v>
      </c>
      <c r="D277" s="6" t="s">
        <v>62</v>
      </c>
      <c r="E277" s="7" t="s">
        <v>114</v>
      </c>
      <c r="F277" s="8" t="s">
        <v>216</v>
      </c>
      <c r="G277" s="9" t="s">
        <v>400</v>
      </c>
      <c r="J277">
        <v>6</v>
      </c>
    </row>
    <row r="278" spans="1:10" x14ac:dyDescent="0.2">
      <c r="A278" s="23" t="s">
        <v>401</v>
      </c>
      <c r="B278" s="4" t="s">
        <v>26</v>
      </c>
      <c r="C278" s="5" t="s">
        <v>123</v>
      </c>
      <c r="D278" s="6" t="s">
        <v>62</v>
      </c>
      <c r="E278" s="7" t="s">
        <v>114</v>
      </c>
      <c r="F278" s="8" t="s">
        <v>402</v>
      </c>
      <c r="G278" s="9" t="s">
        <v>130</v>
      </c>
      <c r="J278">
        <v>6</v>
      </c>
    </row>
    <row r="279" spans="1:10" x14ac:dyDescent="0.2">
      <c r="A279" s="23" t="s">
        <v>403</v>
      </c>
      <c r="B279" s="4" t="s">
        <v>108</v>
      </c>
      <c r="C279" s="5" t="s">
        <v>187</v>
      </c>
      <c r="D279" s="6" t="s">
        <v>62</v>
      </c>
      <c r="E279" s="7" t="s">
        <v>95</v>
      </c>
      <c r="F279" s="8" t="s">
        <v>404</v>
      </c>
      <c r="G279" s="9" t="s">
        <v>128</v>
      </c>
      <c r="J279">
        <v>6</v>
      </c>
    </row>
    <row r="280" spans="1:10" x14ac:dyDescent="0.2">
      <c r="A280" s="23" t="s">
        <v>405</v>
      </c>
      <c r="B280" s="4" t="s">
        <v>39</v>
      </c>
      <c r="C280" s="5" t="s">
        <v>39</v>
      </c>
      <c r="D280" s="6" t="s">
        <v>39</v>
      </c>
      <c r="E280" s="7" t="s">
        <v>39</v>
      </c>
      <c r="F280" s="8" t="s">
        <v>39</v>
      </c>
      <c r="G280" s="9" t="s">
        <v>39</v>
      </c>
    </row>
    <row r="281" spans="1:10" x14ac:dyDescent="0.2">
      <c r="A281" s="23" t="s">
        <v>406</v>
      </c>
      <c r="B281" s="4" t="s">
        <v>81</v>
      </c>
      <c r="C281" s="5" t="s">
        <v>13</v>
      </c>
      <c r="D281" s="6" t="s">
        <v>87</v>
      </c>
      <c r="E281" s="7" t="s">
        <v>407</v>
      </c>
      <c r="F281" s="8" t="s">
        <v>408</v>
      </c>
      <c r="G281" s="9" t="s">
        <v>400</v>
      </c>
      <c r="J281">
        <v>6</v>
      </c>
    </row>
    <row r="282" spans="1:10" x14ac:dyDescent="0.2">
      <c r="A282" s="23" t="s">
        <v>409</v>
      </c>
      <c r="B282" s="4" t="s">
        <v>81</v>
      </c>
      <c r="C282" s="5" t="s">
        <v>410</v>
      </c>
      <c r="D282" s="6" t="s">
        <v>87</v>
      </c>
      <c r="E282" s="7" t="s">
        <v>114</v>
      </c>
      <c r="F282" s="8" t="s">
        <v>402</v>
      </c>
      <c r="G282" s="9" t="s">
        <v>128</v>
      </c>
      <c r="J282">
        <v>6</v>
      </c>
    </row>
    <row r="283" spans="1:10" x14ac:dyDescent="0.2">
      <c r="A283" s="23" t="s">
        <v>411</v>
      </c>
      <c r="B283" s="4" t="s">
        <v>81</v>
      </c>
      <c r="C283" s="5" t="s">
        <v>16</v>
      </c>
      <c r="D283" s="6" t="s">
        <v>87</v>
      </c>
      <c r="E283" s="7" t="s">
        <v>182</v>
      </c>
      <c r="F283" s="8" t="s">
        <v>412</v>
      </c>
      <c r="G283" s="9" t="s">
        <v>400</v>
      </c>
      <c r="J283">
        <v>6</v>
      </c>
    </row>
    <row r="284" spans="1:10" x14ac:dyDescent="0.2">
      <c r="A284" s="23" t="s">
        <v>413</v>
      </c>
      <c r="B284" s="4" t="s">
        <v>116</v>
      </c>
      <c r="C284" s="5" t="s">
        <v>121</v>
      </c>
      <c r="D284" s="6" t="s">
        <v>87</v>
      </c>
      <c r="E284" s="7" t="s">
        <v>407</v>
      </c>
      <c r="F284" s="8" t="s">
        <v>408</v>
      </c>
      <c r="G284" s="9" t="s">
        <v>400</v>
      </c>
      <c r="J284">
        <v>6</v>
      </c>
    </row>
    <row r="285" spans="1:10" x14ac:dyDescent="0.2">
      <c r="A285" s="23" t="s">
        <v>414</v>
      </c>
      <c r="B285" s="4" t="s">
        <v>76</v>
      </c>
      <c r="C285" s="5" t="s">
        <v>123</v>
      </c>
      <c r="D285" s="6"/>
      <c r="E285" s="7" t="s">
        <v>114</v>
      </c>
      <c r="F285" s="8"/>
      <c r="G285" s="9"/>
      <c r="J285">
        <v>3</v>
      </c>
    </row>
    <row r="286" spans="1:10" x14ac:dyDescent="0.2">
      <c r="A286" s="23" t="s">
        <v>415</v>
      </c>
      <c r="B286" s="4" t="s">
        <v>76</v>
      </c>
      <c r="C286" s="5" t="s">
        <v>66</v>
      </c>
      <c r="D286" s="6" t="s">
        <v>16</v>
      </c>
      <c r="E286" s="7" t="s">
        <v>416</v>
      </c>
      <c r="F286" s="8" t="s">
        <v>408</v>
      </c>
      <c r="G286" s="9" t="s">
        <v>215</v>
      </c>
      <c r="J286">
        <v>6</v>
      </c>
    </row>
    <row r="287" spans="1:10" x14ac:dyDescent="0.2">
      <c r="A287" s="23" t="s">
        <v>418</v>
      </c>
      <c r="B287" s="4" t="s">
        <v>26</v>
      </c>
      <c r="C287" s="5" t="s">
        <v>51</v>
      </c>
      <c r="D287" s="6" t="s">
        <v>87</v>
      </c>
      <c r="E287" s="7" t="s">
        <v>95</v>
      </c>
      <c r="F287" s="8" t="s">
        <v>404</v>
      </c>
      <c r="G287" s="9" t="s">
        <v>133</v>
      </c>
      <c r="J287">
        <v>6</v>
      </c>
    </row>
    <row r="288" spans="1:10" x14ac:dyDescent="0.2">
      <c r="A288" s="22" t="s">
        <v>419</v>
      </c>
      <c r="B288" s="4" t="s">
        <v>81</v>
      </c>
      <c r="C288" s="5" t="s">
        <v>123</v>
      </c>
      <c r="D288" s="6" t="s">
        <v>87</v>
      </c>
      <c r="E288" s="7" t="s">
        <v>95</v>
      </c>
      <c r="F288" s="8" t="s">
        <v>412</v>
      </c>
      <c r="G288" s="9" t="s">
        <v>215</v>
      </c>
      <c r="J288">
        <v>6</v>
      </c>
    </row>
    <row r="289" spans="1:10" x14ac:dyDescent="0.2">
      <c r="A289" s="3">
        <v>2007</v>
      </c>
      <c r="B289">
        <v>17</v>
      </c>
      <c r="C289">
        <v>17</v>
      </c>
      <c r="D289">
        <v>14</v>
      </c>
      <c r="E289">
        <v>16</v>
      </c>
      <c r="F289">
        <v>14</v>
      </c>
      <c r="G289">
        <v>15</v>
      </c>
      <c r="H289" s="12" t="s">
        <v>421</v>
      </c>
    </row>
    <row r="290" spans="1:10" x14ac:dyDescent="0.2">
      <c r="A290" s="22">
        <v>39200</v>
      </c>
      <c r="B290" s="4" t="s">
        <v>56</v>
      </c>
      <c r="C290" s="5" t="s">
        <v>16</v>
      </c>
      <c r="D290" s="6" t="s">
        <v>62</v>
      </c>
      <c r="E290" s="7" t="s">
        <v>117</v>
      </c>
      <c r="F290" s="8" t="s">
        <v>404</v>
      </c>
      <c r="G290" s="9" t="s">
        <v>420</v>
      </c>
      <c r="H290" s="24"/>
      <c r="J290">
        <v>6</v>
      </c>
    </row>
    <row r="291" spans="1:10" x14ac:dyDescent="0.2">
      <c r="A291" s="22">
        <v>39207</v>
      </c>
      <c r="B291" s="36" t="s">
        <v>38</v>
      </c>
      <c r="C291" s="29" t="s">
        <v>51</v>
      </c>
      <c r="D291" s="28" t="s">
        <v>62</v>
      </c>
      <c r="E291" s="30" t="s">
        <v>114</v>
      </c>
      <c r="F291" s="37" t="s">
        <v>408</v>
      </c>
      <c r="G291" s="27" t="s">
        <v>128</v>
      </c>
      <c r="H291" s="38"/>
      <c r="I291" s="3"/>
      <c r="J291">
        <v>6</v>
      </c>
    </row>
    <row r="292" spans="1:10" x14ac:dyDescent="0.2">
      <c r="A292" s="22">
        <v>39214</v>
      </c>
      <c r="B292" s="36" t="s">
        <v>11</v>
      </c>
      <c r="C292" s="29" t="s">
        <v>45</v>
      </c>
      <c r="D292" s="28" t="s">
        <v>62</v>
      </c>
      <c r="E292" s="30" t="s">
        <v>114</v>
      </c>
      <c r="F292" s="37" t="s">
        <v>408</v>
      </c>
      <c r="G292" s="27" t="s">
        <v>98</v>
      </c>
      <c r="H292" s="38" t="s">
        <v>422</v>
      </c>
      <c r="I292" s="3"/>
      <c r="J292">
        <v>7</v>
      </c>
    </row>
    <row r="293" spans="1:10" x14ac:dyDescent="0.2">
      <c r="A293" s="22">
        <v>39221</v>
      </c>
      <c r="B293" s="4" t="s">
        <v>39</v>
      </c>
      <c r="C293" s="5" t="str">
        <f t="shared" ref="C293:H294" si="0">B293</f>
        <v>Rain</v>
      </c>
      <c r="D293" s="6" t="str">
        <f t="shared" si="0"/>
        <v>Rain</v>
      </c>
      <c r="E293" s="7" t="str">
        <f t="shared" si="0"/>
        <v>Rain</v>
      </c>
      <c r="F293" s="8" t="str">
        <f t="shared" si="0"/>
        <v>Rain</v>
      </c>
      <c r="G293" s="9" t="str">
        <f t="shared" si="0"/>
        <v>Rain</v>
      </c>
      <c r="H293" s="24" t="str">
        <f t="shared" si="0"/>
        <v>Rain</v>
      </c>
    </row>
    <row r="294" spans="1:10" x14ac:dyDescent="0.2">
      <c r="A294" s="22">
        <v>39228</v>
      </c>
      <c r="B294" s="4" t="s">
        <v>39</v>
      </c>
      <c r="C294" s="5" t="str">
        <f t="shared" si="0"/>
        <v>Rain</v>
      </c>
      <c r="D294" s="6" t="str">
        <f t="shared" si="0"/>
        <v>Rain</v>
      </c>
      <c r="E294" s="7" t="str">
        <f t="shared" si="0"/>
        <v>Rain</v>
      </c>
      <c r="F294" s="8" t="str">
        <f t="shared" si="0"/>
        <v>Rain</v>
      </c>
      <c r="G294" s="9" t="str">
        <f t="shared" si="0"/>
        <v>Rain</v>
      </c>
      <c r="H294" s="24" t="str">
        <f t="shared" si="0"/>
        <v>Rain</v>
      </c>
    </row>
    <row r="295" spans="1:10" x14ac:dyDescent="0.2">
      <c r="A295" s="22">
        <v>39235</v>
      </c>
      <c r="B295" s="4" t="s">
        <v>75</v>
      </c>
      <c r="C295" s="5" t="s">
        <v>93</v>
      </c>
      <c r="D295" s="6" t="s">
        <v>62</v>
      </c>
      <c r="E295" s="7" t="s">
        <v>423</v>
      </c>
      <c r="F295" s="8" t="s">
        <v>75</v>
      </c>
      <c r="G295" s="9" t="s">
        <v>75</v>
      </c>
      <c r="H295" s="24" t="s">
        <v>424</v>
      </c>
      <c r="J295">
        <v>4</v>
      </c>
    </row>
    <row r="296" spans="1:10" x14ac:dyDescent="0.2">
      <c r="A296" s="22">
        <v>39242</v>
      </c>
      <c r="B296" s="4" t="s">
        <v>76</v>
      </c>
      <c r="C296" s="5" t="s">
        <v>45</v>
      </c>
      <c r="D296" s="6" t="s">
        <v>64</v>
      </c>
      <c r="E296" s="7" t="s">
        <v>114</v>
      </c>
      <c r="F296" s="8" t="s">
        <v>92</v>
      </c>
      <c r="G296" s="9" t="s">
        <v>128</v>
      </c>
      <c r="H296" s="24" t="s">
        <v>16</v>
      </c>
      <c r="J296">
        <v>7</v>
      </c>
    </row>
    <row r="297" spans="1:10" x14ac:dyDescent="0.2">
      <c r="A297" s="22">
        <v>39249</v>
      </c>
      <c r="B297" s="4" t="s">
        <v>56</v>
      </c>
      <c r="C297" s="5" t="s">
        <v>425</v>
      </c>
      <c r="D297" s="6" t="s">
        <v>64</v>
      </c>
      <c r="E297" s="7" t="s">
        <v>426</v>
      </c>
      <c r="F297" s="8" t="s">
        <v>427</v>
      </c>
      <c r="G297" s="9" t="s">
        <v>428</v>
      </c>
      <c r="H297" s="24" t="s">
        <v>16</v>
      </c>
      <c r="J297">
        <v>7</v>
      </c>
    </row>
    <row r="298" spans="1:10" x14ac:dyDescent="0.2">
      <c r="A298" s="22">
        <v>39256</v>
      </c>
      <c r="B298" s="4" t="s">
        <v>47</v>
      </c>
      <c r="C298" s="5" t="s">
        <v>45</v>
      </c>
      <c r="D298" s="6" t="s">
        <v>64</v>
      </c>
      <c r="E298" s="7" t="s">
        <v>129</v>
      </c>
      <c r="F298" s="8" t="s">
        <v>73</v>
      </c>
      <c r="G298" s="9" t="s">
        <v>429</v>
      </c>
      <c r="H298" s="24" t="s">
        <v>16</v>
      </c>
      <c r="J298">
        <v>7</v>
      </c>
    </row>
    <row r="299" spans="1:10" x14ac:dyDescent="0.2">
      <c r="A299" s="22">
        <v>39263</v>
      </c>
      <c r="B299" s="4" t="s">
        <v>56</v>
      </c>
      <c r="C299" s="5" t="s">
        <v>45</v>
      </c>
      <c r="D299" s="6" t="s">
        <v>430</v>
      </c>
      <c r="E299" s="7" t="s">
        <v>114</v>
      </c>
      <c r="F299" s="8" t="s">
        <v>412</v>
      </c>
      <c r="G299" s="9" t="s">
        <v>431</v>
      </c>
      <c r="H299" s="24" t="s">
        <v>16</v>
      </c>
      <c r="J299">
        <v>7</v>
      </c>
    </row>
    <row r="300" spans="1:10" x14ac:dyDescent="0.2">
      <c r="A300" s="22">
        <v>39270</v>
      </c>
      <c r="B300" s="4" t="s">
        <v>11</v>
      </c>
      <c r="C300" s="5" t="s">
        <v>36</v>
      </c>
      <c r="D300" s="28" t="s">
        <v>89</v>
      </c>
      <c r="E300" s="30" t="s">
        <v>129</v>
      </c>
      <c r="F300" s="37" t="s">
        <v>432</v>
      </c>
      <c r="G300" s="27" t="s">
        <v>130</v>
      </c>
      <c r="H300" s="38" t="s">
        <v>16</v>
      </c>
      <c r="I300" s="3"/>
      <c r="J300">
        <v>7</v>
      </c>
    </row>
    <row r="301" spans="1:10" x14ac:dyDescent="0.2">
      <c r="A301" s="22">
        <v>39277</v>
      </c>
      <c r="B301" s="4" t="s">
        <v>76</v>
      </c>
      <c r="C301" s="5" t="s">
        <v>87</v>
      </c>
      <c r="D301" s="28" t="s">
        <v>89</v>
      </c>
      <c r="E301" s="30" t="s">
        <v>129</v>
      </c>
      <c r="F301" s="37" t="s">
        <v>433</v>
      </c>
      <c r="G301" s="27" t="s">
        <v>429</v>
      </c>
      <c r="H301" s="38" t="s">
        <v>16</v>
      </c>
      <c r="I301" s="3"/>
      <c r="J301">
        <v>7</v>
      </c>
    </row>
    <row r="302" spans="1:10" x14ac:dyDescent="0.2">
      <c r="A302" s="25" t="s">
        <v>434</v>
      </c>
      <c r="B302" s="4" t="s">
        <v>26</v>
      </c>
      <c r="C302" s="5" t="s">
        <v>16</v>
      </c>
      <c r="D302" s="6"/>
      <c r="E302" s="7" t="s">
        <v>114</v>
      </c>
      <c r="F302" s="8"/>
      <c r="G302" s="9" t="s">
        <v>215</v>
      </c>
      <c r="H302" s="24" t="s">
        <v>16</v>
      </c>
      <c r="J302">
        <v>5</v>
      </c>
    </row>
    <row r="303" spans="1:10" ht="13.5" thickBot="1" x14ac:dyDescent="0.25">
      <c r="A303" s="22">
        <v>39284</v>
      </c>
      <c r="B303" s="4" t="s">
        <v>40</v>
      </c>
      <c r="C303" s="5" t="s">
        <v>87</v>
      </c>
      <c r="D303" s="6" t="s">
        <v>435</v>
      </c>
      <c r="E303" s="7" t="s">
        <v>436</v>
      </c>
      <c r="F303" s="8" t="s">
        <v>412</v>
      </c>
      <c r="G303" s="9" t="s">
        <v>429</v>
      </c>
      <c r="H303" s="24" t="s">
        <v>437</v>
      </c>
      <c r="J303">
        <v>7</v>
      </c>
    </row>
    <row r="304" spans="1:10" x14ac:dyDescent="0.2">
      <c r="A304" s="43">
        <v>39291</v>
      </c>
      <c r="B304" s="44" t="s">
        <v>56</v>
      </c>
      <c r="C304" s="45" t="s">
        <v>45</v>
      </c>
      <c r="D304" s="46" t="s">
        <v>435</v>
      </c>
      <c r="E304" s="47" t="s">
        <v>114</v>
      </c>
      <c r="F304" s="48" t="s">
        <v>427</v>
      </c>
      <c r="G304" s="49" t="s">
        <v>429</v>
      </c>
      <c r="H304" s="50" t="s">
        <v>16</v>
      </c>
      <c r="I304" s="3"/>
      <c r="J304">
        <v>7</v>
      </c>
    </row>
    <row r="305" spans="1:10" ht="13.5" thickBot="1" x14ac:dyDescent="0.25">
      <c r="A305" s="51">
        <v>39298</v>
      </c>
      <c r="B305" s="52" t="s">
        <v>56</v>
      </c>
      <c r="C305" s="53" t="s">
        <v>45</v>
      </c>
      <c r="D305" s="54" t="s">
        <v>435</v>
      </c>
      <c r="E305" s="55" t="s">
        <v>129</v>
      </c>
      <c r="F305" s="56" t="s">
        <v>427</v>
      </c>
      <c r="G305" s="57" t="s">
        <v>130</v>
      </c>
      <c r="H305" s="58" t="s">
        <v>16</v>
      </c>
      <c r="I305" s="3"/>
      <c r="J305">
        <v>7</v>
      </c>
    </row>
    <row r="306" spans="1:10" x14ac:dyDescent="0.2">
      <c r="A306" s="22">
        <v>39302</v>
      </c>
      <c r="B306" s="4" t="s">
        <v>439</v>
      </c>
      <c r="C306" s="5" t="s">
        <v>121</v>
      </c>
      <c r="D306" s="6"/>
      <c r="E306" s="7" t="s">
        <v>129</v>
      </c>
      <c r="F306" s="8"/>
      <c r="G306" s="9"/>
      <c r="H306" s="24" t="s">
        <v>123</v>
      </c>
      <c r="J306">
        <v>4</v>
      </c>
    </row>
    <row r="307" spans="1:10" x14ac:dyDescent="0.2">
      <c r="A307" s="22">
        <v>39312</v>
      </c>
      <c r="B307" s="4" t="s">
        <v>39</v>
      </c>
      <c r="C307" s="5" t="s">
        <v>39</v>
      </c>
      <c r="D307" s="6" t="s">
        <v>39</v>
      </c>
      <c r="E307" s="7" t="s">
        <v>39</v>
      </c>
      <c r="F307" s="8" t="s">
        <v>39</v>
      </c>
      <c r="G307" s="9" t="s">
        <v>39</v>
      </c>
      <c r="H307" s="24" t="s">
        <v>39</v>
      </c>
    </row>
    <row r="308" spans="1:10" x14ac:dyDescent="0.2">
      <c r="A308" s="22">
        <v>39319</v>
      </c>
      <c r="B308" s="4" t="s">
        <v>81</v>
      </c>
      <c r="C308" s="5" t="s">
        <v>16</v>
      </c>
      <c r="D308" s="6" t="s">
        <v>440</v>
      </c>
      <c r="E308" s="7" t="s">
        <v>426</v>
      </c>
      <c r="F308" s="8" t="s">
        <v>404</v>
      </c>
      <c r="G308" s="9" t="s">
        <v>215</v>
      </c>
      <c r="H308" s="24" t="s">
        <v>7</v>
      </c>
      <c r="J308">
        <v>7</v>
      </c>
    </row>
    <row r="309" spans="1:10" x14ac:dyDescent="0.2">
      <c r="A309" s="2" t="s">
        <v>441</v>
      </c>
      <c r="B309" s="4" t="s">
        <v>56</v>
      </c>
      <c r="C309" s="5" t="s">
        <v>442</v>
      </c>
      <c r="D309" s="6" t="s">
        <v>440</v>
      </c>
      <c r="E309" s="7" t="s">
        <v>114</v>
      </c>
      <c r="F309" s="8"/>
      <c r="G309" s="9" t="s">
        <v>431</v>
      </c>
      <c r="H309" s="24" t="s">
        <v>427</v>
      </c>
      <c r="J309">
        <v>6</v>
      </c>
    </row>
    <row r="310" spans="1:10" x14ac:dyDescent="0.2">
      <c r="A310" s="2" t="s">
        <v>443</v>
      </c>
      <c r="B310" s="4" t="s">
        <v>11</v>
      </c>
      <c r="C310" s="5" t="s">
        <v>444</v>
      </c>
      <c r="D310" s="6" t="s">
        <v>54</v>
      </c>
      <c r="E310" s="7" t="s">
        <v>119</v>
      </c>
      <c r="F310" s="8" t="s">
        <v>445</v>
      </c>
      <c r="G310" s="9" t="s">
        <v>446</v>
      </c>
      <c r="H310" s="24" t="s">
        <v>123</v>
      </c>
      <c r="J310">
        <v>7</v>
      </c>
    </row>
    <row r="311" spans="1:10" x14ac:dyDescent="0.2">
      <c r="A311" s="22"/>
      <c r="B311" s="4">
        <v>17</v>
      </c>
      <c r="C311" s="5">
        <v>18</v>
      </c>
      <c r="D311" s="6">
        <v>16</v>
      </c>
      <c r="E311" s="7">
        <v>18</v>
      </c>
      <c r="F311" s="8">
        <v>14</v>
      </c>
      <c r="G311" s="9">
        <v>16</v>
      </c>
      <c r="H311" s="24">
        <v>16</v>
      </c>
    </row>
    <row r="312" spans="1:10" x14ac:dyDescent="0.2">
      <c r="A312" s="3">
        <v>2008</v>
      </c>
    </row>
    <row r="313" spans="1:10" x14ac:dyDescent="0.2">
      <c r="A313" s="22">
        <v>39564</v>
      </c>
      <c r="B313" s="4" t="s">
        <v>39</v>
      </c>
      <c r="C313" s="5" t="s">
        <v>39</v>
      </c>
      <c r="D313" s="6" t="s">
        <v>39</v>
      </c>
      <c r="E313" s="7" t="s">
        <v>39</v>
      </c>
      <c r="F313" s="8"/>
      <c r="G313" s="9" t="s">
        <v>39</v>
      </c>
      <c r="H313" s="24" t="s">
        <v>39</v>
      </c>
    </row>
    <row r="314" spans="1:10" x14ac:dyDescent="0.2">
      <c r="A314" s="22">
        <v>39571</v>
      </c>
      <c r="B314" s="4" t="s">
        <v>39</v>
      </c>
      <c r="C314" s="5" t="s">
        <v>39</v>
      </c>
      <c r="D314" s="6" t="s">
        <v>39</v>
      </c>
      <c r="E314" s="7" t="s">
        <v>39</v>
      </c>
      <c r="F314" s="8"/>
      <c r="G314" s="9" t="s">
        <v>39</v>
      </c>
      <c r="H314" s="24" t="s">
        <v>39</v>
      </c>
    </row>
    <row r="315" spans="1:10" x14ac:dyDescent="0.2">
      <c r="A315" s="22">
        <v>39578</v>
      </c>
      <c r="B315" s="4" t="s">
        <v>47</v>
      </c>
      <c r="C315" s="5" t="s">
        <v>36</v>
      </c>
      <c r="D315" s="6" t="s">
        <v>447</v>
      </c>
      <c r="E315" s="7" t="s">
        <v>129</v>
      </c>
      <c r="F315" s="8"/>
      <c r="G315" s="9" t="s">
        <v>448</v>
      </c>
      <c r="H315" s="24" t="s">
        <v>449</v>
      </c>
      <c r="J315">
        <v>5</v>
      </c>
    </row>
    <row r="316" spans="1:10" x14ac:dyDescent="0.2">
      <c r="A316" s="22">
        <v>39585</v>
      </c>
      <c r="B316" s="4" t="s">
        <v>435</v>
      </c>
      <c r="C316" s="5" t="s">
        <v>87</v>
      </c>
      <c r="D316" s="6" t="s">
        <v>450</v>
      </c>
      <c r="E316" s="7" t="s">
        <v>119</v>
      </c>
      <c r="F316" s="8"/>
      <c r="G316" s="9" t="s">
        <v>128</v>
      </c>
      <c r="H316" s="24" t="s">
        <v>65</v>
      </c>
      <c r="J316">
        <v>6</v>
      </c>
    </row>
    <row r="317" spans="1:10" x14ac:dyDescent="0.2">
      <c r="A317" s="22">
        <v>39592</v>
      </c>
      <c r="B317" s="4" t="s">
        <v>451</v>
      </c>
      <c r="C317" s="5" t="s">
        <v>16</v>
      </c>
      <c r="D317" s="6" t="s">
        <v>64</v>
      </c>
      <c r="E317" s="7" t="s">
        <v>117</v>
      </c>
      <c r="F317" s="8"/>
      <c r="G317" s="9" t="s">
        <v>452</v>
      </c>
      <c r="H317" s="24" t="s">
        <v>13</v>
      </c>
      <c r="J317">
        <v>6</v>
      </c>
    </row>
    <row r="318" spans="1:10" x14ac:dyDescent="0.2">
      <c r="A318" s="22">
        <v>39599</v>
      </c>
      <c r="B318" s="4" t="s">
        <v>453</v>
      </c>
      <c r="C318" s="5" t="s">
        <v>110</v>
      </c>
      <c r="D318" s="6" t="s">
        <v>64</v>
      </c>
      <c r="E318" s="7" t="s">
        <v>129</v>
      </c>
      <c r="F318" s="8"/>
      <c r="G318" s="9" t="s">
        <v>128</v>
      </c>
      <c r="H318" s="24" t="s">
        <v>13</v>
      </c>
      <c r="J318">
        <v>6</v>
      </c>
    </row>
    <row r="319" spans="1:10" x14ac:dyDescent="0.2">
      <c r="A319" s="22">
        <v>39606</v>
      </c>
      <c r="B319" s="4" t="s">
        <v>39</v>
      </c>
      <c r="C319" s="5" t="s">
        <v>39</v>
      </c>
      <c r="D319" s="6" t="s">
        <v>39</v>
      </c>
      <c r="E319" s="7" t="s">
        <v>39</v>
      </c>
      <c r="F319" s="8"/>
      <c r="G319" s="9" t="s">
        <v>39</v>
      </c>
      <c r="H319" s="24" t="s">
        <v>39</v>
      </c>
    </row>
    <row r="320" spans="1:10" x14ac:dyDescent="0.2">
      <c r="A320" s="22">
        <v>39613</v>
      </c>
      <c r="B320" s="4" t="s">
        <v>116</v>
      </c>
      <c r="C320" s="5" t="s">
        <v>16</v>
      </c>
      <c r="D320" s="6" t="s">
        <v>454</v>
      </c>
      <c r="E320" s="7" t="s">
        <v>129</v>
      </c>
      <c r="F320" s="8"/>
      <c r="G320" s="9" t="s">
        <v>456</v>
      </c>
      <c r="H320" s="24" t="s">
        <v>13</v>
      </c>
      <c r="J320">
        <v>6</v>
      </c>
    </row>
    <row r="321" spans="1:10" x14ac:dyDescent="0.2">
      <c r="A321" s="22">
        <v>39620</v>
      </c>
      <c r="B321" s="4" t="s">
        <v>39</v>
      </c>
      <c r="C321" s="5" t="s">
        <v>39</v>
      </c>
      <c r="D321" s="6" t="s">
        <v>39</v>
      </c>
      <c r="E321" s="7" t="s">
        <v>39</v>
      </c>
      <c r="F321" s="8"/>
      <c r="G321" s="9" t="s">
        <v>39</v>
      </c>
      <c r="H321" s="24" t="s">
        <v>39</v>
      </c>
    </row>
    <row r="322" spans="1:10" x14ac:dyDescent="0.2">
      <c r="A322" s="22">
        <v>39627</v>
      </c>
      <c r="B322" s="4" t="s">
        <v>56</v>
      </c>
      <c r="C322" s="5" t="s">
        <v>16</v>
      </c>
      <c r="D322" s="6" t="s">
        <v>450</v>
      </c>
      <c r="E322" s="7" t="s">
        <v>119</v>
      </c>
      <c r="F322" s="8"/>
      <c r="G322" s="9" t="s">
        <v>438</v>
      </c>
      <c r="H322" s="24" t="s">
        <v>457</v>
      </c>
      <c r="J322">
        <v>6</v>
      </c>
    </row>
    <row r="323" spans="1:10" x14ac:dyDescent="0.2">
      <c r="A323" s="22">
        <v>39634</v>
      </c>
      <c r="B323" s="4" t="s">
        <v>40</v>
      </c>
      <c r="C323" s="5" t="s">
        <v>45</v>
      </c>
      <c r="D323" s="6" t="s">
        <v>64</v>
      </c>
      <c r="E323" s="7" t="s">
        <v>129</v>
      </c>
      <c r="F323" s="8"/>
      <c r="G323" s="9" t="s">
        <v>75</v>
      </c>
      <c r="H323" s="24" t="s">
        <v>13</v>
      </c>
      <c r="J323">
        <v>5</v>
      </c>
    </row>
    <row r="324" spans="1:10" x14ac:dyDescent="0.2">
      <c r="A324" s="22">
        <v>39641</v>
      </c>
      <c r="B324" s="4" t="s">
        <v>108</v>
      </c>
      <c r="C324" s="5" t="s">
        <v>444</v>
      </c>
      <c r="D324" s="6" t="s">
        <v>62</v>
      </c>
      <c r="E324" s="7" t="s">
        <v>129</v>
      </c>
      <c r="F324" s="8"/>
      <c r="G324" s="9" t="s">
        <v>128</v>
      </c>
      <c r="H324" s="24" t="s">
        <v>458</v>
      </c>
      <c r="J324">
        <v>6</v>
      </c>
    </row>
    <row r="325" spans="1:10" x14ac:dyDescent="0.2">
      <c r="A325" s="22">
        <v>39648</v>
      </c>
      <c r="B325" s="4" t="s">
        <v>39</v>
      </c>
      <c r="C325" s="5" t="s">
        <v>39</v>
      </c>
      <c r="D325" s="6" t="s">
        <v>39</v>
      </c>
      <c r="E325" s="7" t="s">
        <v>39</v>
      </c>
      <c r="F325" s="8"/>
      <c r="G325" s="9" t="s">
        <v>39</v>
      </c>
      <c r="H325" s="24" t="s">
        <v>39</v>
      </c>
    </row>
    <row r="326" spans="1:10" x14ac:dyDescent="0.2">
      <c r="A326" s="22">
        <v>39655</v>
      </c>
      <c r="B326" s="4" t="s">
        <v>47</v>
      </c>
      <c r="C326" s="5" t="s">
        <v>461</v>
      </c>
      <c r="D326" s="6" t="s">
        <v>64</v>
      </c>
      <c r="E326" s="7" t="s">
        <v>119</v>
      </c>
      <c r="F326" s="8"/>
      <c r="G326" s="9" t="s">
        <v>462</v>
      </c>
      <c r="H326" s="24" t="s">
        <v>457</v>
      </c>
      <c r="J326">
        <v>6</v>
      </c>
    </row>
    <row r="327" spans="1:10" x14ac:dyDescent="0.2">
      <c r="A327" s="22">
        <v>39662</v>
      </c>
      <c r="B327" s="4" t="s">
        <v>435</v>
      </c>
      <c r="C327" s="5" t="s">
        <v>36</v>
      </c>
      <c r="D327" s="6" t="s">
        <v>450</v>
      </c>
      <c r="E327" s="7" t="s">
        <v>436</v>
      </c>
      <c r="F327" s="8"/>
      <c r="G327" s="9" t="s">
        <v>452</v>
      </c>
      <c r="H327" s="24" t="s">
        <v>463</v>
      </c>
      <c r="J327">
        <v>6</v>
      </c>
    </row>
    <row r="328" spans="1:10" x14ac:dyDescent="0.2">
      <c r="A328" s="2" t="s">
        <v>107</v>
      </c>
      <c r="B328" s="4" t="s">
        <v>453</v>
      </c>
      <c r="C328" s="5" t="s">
        <v>464</v>
      </c>
      <c r="D328" s="6"/>
      <c r="E328" s="7" t="s">
        <v>423</v>
      </c>
      <c r="F328" s="8"/>
      <c r="G328" s="9" t="s">
        <v>462</v>
      </c>
      <c r="H328" s="24" t="s">
        <v>133</v>
      </c>
      <c r="J328">
        <v>5</v>
      </c>
    </row>
    <row r="329" spans="1:10" x14ac:dyDescent="0.2">
      <c r="A329" s="2">
        <v>39676</v>
      </c>
      <c r="B329" s="4" t="s">
        <v>39</v>
      </c>
      <c r="C329" s="5" t="s">
        <v>39</v>
      </c>
      <c r="D329" s="6" t="s">
        <v>39</v>
      </c>
      <c r="E329" s="7" t="s">
        <v>39</v>
      </c>
      <c r="F329" s="8"/>
      <c r="G329" s="9" t="s">
        <v>39</v>
      </c>
      <c r="H329" s="24" t="s">
        <v>39</v>
      </c>
    </row>
    <row r="330" spans="1:10" x14ac:dyDescent="0.2">
      <c r="A330" s="2">
        <v>39683</v>
      </c>
      <c r="B330" s="4" t="s">
        <v>67</v>
      </c>
      <c r="C330" s="5" t="s">
        <v>51</v>
      </c>
      <c r="D330" s="6" t="s">
        <v>465</v>
      </c>
      <c r="E330" s="7" t="s">
        <v>129</v>
      </c>
      <c r="F330" s="8"/>
      <c r="G330" s="9" t="s">
        <v>466</v>
      </c>
      <c r="H330" s="24" t="s">
        <v>65</v>
      </c>
      <c r="J330">
        <v>6</v>
      </c>
    </row>
    <row r="331" spans="1:10" x14ac:dyDescent="0.2">
      <c r="A331" s="2">
        <v>39690</v>
      </c>
      <c r="B331" s="4" t="s">
        <v>67</v>
      </c>
      <c r="C331" s="5" t="s">
        <v>461</v>
      </c>
      <c r="D331" s="6" t="s">
        <v>450</v>
      </c>
      <c r="E331" s="7" t="s">
        <v>129</v>
      </c>
      <c r="F331" s="8"/>
      <c r="G331" s="9" t="s">
        <v>462</v>
      </c>
      <c r="H331" s="24" t="s">
        <v>457</v>
      </c>
      <c r="J331">
        <v>6</v>
      </c>
    </row>
    <row r="332" spans="1:10" x14ac:dyDescent="0.2">
      <c r="A332" s="2" t="s">
        <v>467</v>
      </c>
      <c r="B332" s="4" t="s">
        <v>453</v>
      </c>
      <c r="C332" s="5" t="s">
        <v>51</v>
      </c>
      <c r="D332" s="6" t="s">
        <v>465</v>
      </c>
      <c r="E332" s="7" t="s">
        <v>436</v>
      </c>
      <c r="F332" s="8"/>
      <c r="G332" s="9" t="s">
        <v>128</v>
      </c>
      <c r="H332" s="24" t="s">
        <v>65</v>
      </c>
      <c r="J332">
        <v>6</v>
      </c>
    </row>
    <row r="333" spans="1:10" x14ac:dyDescent="0.2">
      <c r="A333" s="22"/>
      <c r="B333" s="4">
        <v>14</v>
      </c>
      <c r="C333" s="5">
        <v>14</v>
      </c>
      <c r="D333" s="6">
        <v>13</v>
      </c>
      <c r="E333" s="7">
        <v>14</v>
      </c>
      <c r="F333" s="8"/>
      <c r="G333" s="9">
        <v>12</v>
      </c>
      <c r="H333" s="24">
        <v>14</v>
      </c>
    </row>
    <row r="334" spans="1:10" x14ac:dyDescent="0.2">
      <c r="A334" s="3">
        <v>2009</v>
      </c>
    </row>
    <row r="335" spans="1:10" x14ac:dyDescent="0.2">
      <c r="A335" s="22">
        <v>39942</v>
      </c>
      <c r="B335" s="4" t="s">
        <v>451</v>
      </c>
      <c r="C335" s="5" t="s">
        <v>34</v>
      </c>
      <c r="D335" s="6" t="s">
        <v>450</v>
      </c>
      <c r="E335" s="7" t="s">
        <v>436</v>
      </c>
      <c r="F335" s="8"/>
      <c r="G335" s="9" t="s">
        <v>128</v>
      </c>
      <c r="H335" s="24" t="s">
        <v>468</v>
      </c>
      <c r="J335">
        <v>6</v>
      </c>
    </row>
    <row r="336" spans="1:10" x14ac:dyDescent="0.2">
      <c r="A336" s="22">
        <v>39949</v>
      </c>
      <c r="B336" s="4" t="s">
        <v>11</v>
      </c>
      <c r="C336" s="5" t="s">
        <v>442</v>
      </c>
      <c r="D336" s="6" t="s">
        <v>447</v>
      </c>
      <c r="E336" s="7" t="s">
        <v>402</v>
      </c>
      <c r="F336" s="8"/>
      <c r="G336" s="9" t="s">
        <v>128</v>
      </c>
      <c r="H336" s="24" t="s">
        <v>410</v>
      </c>
      <c r="J336">
        <v>6</v>
      </c>
    </row>
    <row r="337" spans="1:10" x14ac:dyDescent="0.2">
      <c r="A337" s="22">
        <v>39956</v>
      </c>
      <c r="B337" s="4" t="s">
        <v>81</v>
      </c>
      <c r="C337" s="5" t="s">
        <v>16</v>
      </c>
      <c r="D337" s="6" t="s">
        <v>450</v>
      </c>
      <c r="E337" s="7" t="s">
        <v>423</v>
      </c>
      <c r="F337" s="8"/>
      <c r="G337" s="9" t="s">
        <v>462</v>
      </c>
      <c r="H337" s="24" t="s">
        <v>123</v>
      </c>
      <c r="J337">
        <v>6</v>
      </c>
    </row>
    <row r="338" spans="1:10" x14ac:dyDescent="0.2">
      <c r="A338" s="22">
        <v>39963</v>
      </c>
      <c r="B338" s="4" t="s">
        <v>11</v>
      </c>
      <c r="C338" s="5" t="s">
        <v>442</v>
      </c>
      <c r="D338" s="6" t="s">
        <v>64</v>
      </c>
      <c r="E338" s="7" t="s">
        <v>436</v>
      </c>
      <c r="F338" s="8"/>
      <c r="G338" s="9" t="s">
        <v>462</v>
      </c>
      <c r="H338" s="24" t="s">
        <v>446</v>
      </c>
      <c r="J338">
        <v>6</v>
      </c>
    </row>
    <row r="339" spans="1:10" x14ac:dyDescent="0.2">
      <c r="A339" s="22">
        <v>39970</v>
      </c>
      <c r="B339" s="4" t="s">
        <v>39</v>
      </c>
      <c r="C339" s="5" t="s">
        <v>39</v>
      </c>
      <c r="D339" s="6" t="s">
        <v>39</v>
      </c>
      <c r="E339" s="7" t="s">
        <v>39</v>
      </c>
      <c r="F339" s="8"/>
      <c r="G339" s="9" t="s">
        <v>39</v>
      </c>
      <c r="H339" s="24" t="s">
        <v>39</v>
      </c>
    </row>
    <row r="340" spans="1:10" x14ac:dyDescent="0.2">
      <c r="A340" s="22">
        <v>39977</v>
      </c>
      <c r="B340" s="4" t="s">
        <v>99</v>
      </c>
      <c r="C340" s="5" t="s">
        <v>50</v>
      </c>
      <c r="D340" s="6" t="s">
        <v>95</v>
      </c>
      <c r="E340" s="7" t="s">
        <v>431</v>
      </c>
      <c r="F340" s="8"/>
      <c r="G340" s="9" t="s">
        <v>462</v>
      </c>
      <c r="H340" s="24" t="s">
        <v>123</v>
      </c>
      <c r="J340">
        <v>6</v>
      </c>
    </row>
    <row r="341" spans="1:10" x14ac:dyDescent="0.2">
      <c r="A341" s="2">
        <v>39984</v>
      </c>
      <c r="B341" s="4" t="s">
        <v>439</v>
      </c>
      <c r="C341" s="5" t="s">
        <v>51</v>
      </c>
      <c r="D341" s="6" t="s">
        <v>64</v>
      </c>
      <c r="E341" s="7" t="s">
        <v>436</v>
      </c>
      <c r="F341" s="8"/>
      <c r="G341" s="9" t="s">
        <v>469</v>
      </c>
      <c r="H341" s="24" t="s">
        <v>13</v>
      </c>
      <c r="J341">
        <v>6</v>
      </c>
    </row>
    <row r="342" spans="1:10" x14ac:dyDescent="0.2">
      <c r="A342" s="22">
        <v>39991</v>
      </c>
      <c r="B342" s="4" t="s">
        <v>195</v>
      </c>
      <c r="C342" s="5" t="s">
        <v>51</v>
      </c>
      <c r="D342" s="6" t="s">
        <v>450</v>
      </c>
      <c r="E342" s="7" t="s">
        <v>470</v>
      </c>
      <c r="F342" s="8"/>
      <c r="G342" s="9" t="s">
        <v>128</v>
      </c>
      <c r="H342" s="24" t="s">
        <v>457</v>
      </c>
      <c r="J342">
        <v>6</v>
      </c>
    </row>
    <row r="343" spans="1:10" x14ac:dyDescent="0.2">
      <c r="A343" s="22">
        <v>39998</v>
      </c>
      <c r="B343" s="4" t="s">
        <v>451</v>
      </c>
      <c r="C343" s="5" t="s">
        <v>51</v>
      </c>
      <c r="D343" s="6" t="s">
        <v>64</v>
      </c>
      <c r="E343" s="7" t="s">
        <v>436</v>
      </c>
      <c r="F343" s="8"/>
      <c r="G343" s="9" t="s">
        <v>429</v>
      </c>
      <c r="H343" s="24" t="s">
        <v>123</v>
      </c>
      <c r="J343">
        <v>6</v>
      </c>
    </row>
    <row r="344" spans="1:10" x14ac:dyDescent="0.2">
      <c r="A344" s="22">
        <v>40005</v>
      </c>
      <c r="B344" s="4" t="s">
        <v>41</v>
      </c>
      <c r="C344" s="5" t="s">
        <v>442</v>
      </c>
      <c r="D344" s="6" t="s">
        <v>95</v>
      </c>
      <c r="E344" s="7" t="s">
        <v>117</v>
      </c>
      <c r="F344" s="8"/>
      <c r="G344" s="9" t="s">
        <v>438</v>
      </c>
      <c r="H344" s="24" t="s">
        <v>427</v>
      </c>
      <c r="J344">
        <v>6</v>
      </c>
    </row>
    <row r="345" spans="1:10" x14ac:dyDescent="0.2">
      <c r="A345" s="22">
        <v>40012</v>
      </c>
      <c r="B345" s="4" t="s">
        <v>101</v>
      </c>
      <c r="C345" s="5" t="s">
        <v>50</v>
      </c>
      <c r="D345" s="6" t="s">
        <v>64</v>
      </c>
      <c r="E345" s="7" t="s">
        <v>471</v>
      </c>
      <c r="F345" s="8"/>
      <c r="G345" s="9" t="s">
        <v>469</v>
      </c>
      <c r="H345" s="24" t="s">
        <v>410</v>
      </c>
      <c r="J345">
        <v>6</v>
      </c>
    </row>
    <row r="346" spans="1:10" x14ac:dyDescent="0.2">
      <c r="A346" s="22">
        <v>40019</v>
      </c>
      <c r="B346" s="4" t="s">
        <v>39</v>
      </c>
      <c r="C346" s="5" t="s">
        <v>39</v>
      </c>
      <c r="D346" s="6" t="s">
        <v>39</v>
      </c>
      <c r="E346" s="7" t="s">
        <v>39</v>
      </c>
      <c r="F346" s="8"/>
      <c r="G346" s="9" t="s">
        <v>39</v>
      </c>
      <c r="H346" s="24" t="s">
        <v>39</v>
      </c>
    </row>
    <row r="347" spans="1:10" x14ac:dyDescent="0.2">
      <c r="A347" s="22">
        <v>40026</v>
      </c>
      <c r="B347" s="4" t="s">
        <v>81</v>
      </c>
      <c r="C347" s="5" t="s">
        <v>50</v>
      </c>
      <c r="D347" s="6" t="s">
        <v>64</v>
      </c>
      <c r="E347" s="7" t="s">
        <v>423</v>
      </c>
      <c r="F347" s="8"/>
      <c r="G347" s="9" t="s">
        <v>130</v>
      </c>
      <c r="H347" s="24" t="s">
        <v>457</v>
      </c>
      <c r="J347">
        <v>6</v>
      </c>
    </row>
    <row r="348" spans="1:10" x14ac:dyDescent="0.2">
      <c r="A348" s="2" t="s">
        <v>472</v>
      </c>
      <c r="B348" s="4" t="s">
        <v>11</v>
      </c>
      <c r="C348" s="5" t="s">
        <v>34</v>
      </c>
      <c r="D348" s="6"/>
      <c r="E348" s="7" t="s">
        <v>423</v>
      </c>
      <c r="F348" s="8"/>
      <c r="G348" s="9" t="s">
        <v>438</v>
      </c>
      <c r="H348" s="24" t="s">
        <v>473</v>
      </c>
      <c r="J348">
        <v>5</v>
      </c>
    </row>
    <row r="349" spans="1:10" x14ac:dyDescent="0.2">
      <c r="A349" s="2">
        <v>40040</v>
      </c>
      <c r="B349" s="4" t="s">
        <v>38</v>
      </c>
      <c r="C349" s="5" t="s">
        <v>442</v>
      </c>
      <c r="D349" s="6" t="s">
        <v>447</v>
      </c>
      <c r="E349" s="7" t="s">
        <v>431</v>
      </c>
      <c r="F349" s="8"/>
      <c r="G349" s="9" t="s">
        <v>438</v>
      </c>
      <c r="H349" s="24" t="s">
        <v>123</v>
      </c>
      <c r="J349">
        <v>6</v>
      </c>
    </row>
    <row r="350" spans="1:10" x14ac:dyDescent="0.2">
      <c r="A350" s="22">
        <v>40047</v>
      </c>
      <c r="B350" s="4" t="s">
        <v>11</v>
      </c>
      <c r="C350" s="5" t="s">
        <v>51</v>
      </c>
      <c r="D350" s="6" t="s">
        <v>450</v>
      </c>
      <c r="E350" s="7" t="s">
        <v>117</v>
      </c>
      <c r="F350" s="8"/>
      <c r="G350" s="9" t="s">
        <v>438</v>
      </c>
      <c r="H350" s="24" t="s">
        <v>123</v>
      </c>
      <c r="J350">
        <v>6</v>
      </c>
    </row>
    <row r="351" spans="1:10" x14ac:dyDescent="0.2">
      <c r="A351" s="22">
        <v>40054</v>
      </c>
      <c r="B351" s="4" t="s">
        <v>39</v>
      </c>
      <c r="C351" s="5" t="s">
        <v>39</v>
      </c>
      <c r="D351" s="6" t="s">
        <v>39</v>
      </c>
      <c r="E351" s="7" t="s">
        <v>39</v>
      </c>
      <c r="F351" s="8"/>
      <c r="G351" s="9" t="s">
        <v>39</v>
      </c>
      <c r="H351" s="24" t="s">
        <v>39</v>
      </c>
    </row>
    <row r="352" spans="1:10" x14ac:dyDescent="0.2">
      <c r="A352" s="22"/>
      <c r="B352" s="4"/>
      <c r="C352" s="5"/>
      <c r="D352" s="6"/>
      <c r="E352" s="7"/>
      <c r="F352" s="8"/>
      <c r="G352" s="9"/>
      <c r="H352" s="24"/>
    </row>
    <row r="353" spans="1:10" x14ac:dyDescent="0.2">
      <c r="B353">
        <v>14</v>
      </c>
      <c r="C353">
        <v>14</v>
      </c>
      <c r="D353">
        <v>13</v>
      </c>
      <c r="E353">
        <v>14</v>
      </c>
      <c r="G353">
        <v>14</v>
      </c>
      <c r="H353">
        <v>14</v>
      </c>
    </row>
    <row r="354" spans="1:10" x14ac:dyDescent="0.2">
      <c r="A354" s="3">
        <v>2010</v>
      </c>
    </row>
    <row r="355" spans="1:10" x14ac:dyDescent="0.2">
      <c r="A355" s="22">
        <v>40299</v>
      </c>
      <c r="B355" s="4" t="s">
        <v>81</v>
      </c>
      <c r="C355" s="5" t="s">
        <v>12</v>
      </c>
      <c r="D355" s="6" t="s">
        <v>474</v>
      </c>
      <c r="E355" s="7" t="s">
        <v>117</v>
      </c>
      <c r="F355" s="8"/>
      <c r="G355" s="9" t="s">
        <v>452</v>
      </c>
      <c r="H355" s="24" t="s">
        <v>457</v>
      </c>
      <c r="J355">
        <v>6</v>
      </c>
    </row>
    <row r="356" spans="1:10" x14ac:dyDescent="0.2">
      <c r="A356" s="22">
        <v>40306</v>
      </c>
      <c r="B356" s="4" t="s">
        <v>475</v>
      </c>
      <c r="C356" s="5" t="s">
        <v>475</v>
      </c>
      <c r="D356" s="6" t="s">
        <v>475</v>
      </c>
      <c r="E356" s="7" t="s">
        <v>475</v>
      </c>
      <c r="F356" s="8"/>
      <c r="G356" s="9" t="s">
        <v>475</v>
      </c>
      <c r="H356" s="24" t="s">
        <v>475</v>
      </c>
    </row>
    <row r="357" spans="1:10" x14ac:dyDescent="0.2">
      <c r="A357" s="22">
        <v>40313</v>
      </c>
      <c r="B357" s="4" t="s">
        <v>11</v>
      </c>
      <c r="C357" s="5" t="s">
        <v>64</v>
      </c>
      <c r="D357" s="6" t="s">
        <v>476</v>
      </c>
      <c r="E357" s="7" t="s">
        <v>431</v>
      </c>
      <c r="F357" s="8"/>
      <c r="G357" s="9" t="s">
        <v>130</v>
      </c>
      <c r="H357" s="24" t="s">
        <v>457</v>
      </c>
      <c r="J357">
        <v>6</v>
      </c>
    </row>
    <row r="358" spans="1:10" x14ac:dyDescent="0.2">
      <c r="A358" s="22">
        <v>40320</v>
      </c>
      <c r="B358" s="4" t="s">
        <v>38</v>
      </c>
      <c r="C358" s="5" t="s">
        <v>444</v>
      </c>
      <c r="D358" s="6" t="s">
        <v>95</v>
      </c>
      <c r="E358" s="7" t="s">
        <v>477</v>
      </c>
      <c r="F358" s="8"/>
      <c r="G358" s="9" t="s">
        <v>130</v>
      </c>
      <c r="H358" s="24" t="s">
        <v>80</v>
      </c>
      <c r="J358">
        <v>6</v>
      </c>
    </row>
    <row r="359" spans="1:10" x14ac:dyDescent="0.2">
      <c r="A359" s="22">
        <v>40327</v>
      </c>
      <c r="B359" s="4" t="s">
        <v>76</v>
      </c>
      <c r="C359" s="5" t="s">
        <v>51</v>
      </c>
      <c r="D359" s="6" t="s">
        <v>478</v>
      </c>
      <c r="E359" s="7" t="s">
        <v>471</v>
      </c>
      <c r="F359" s="8"/>
      <c r="G359" s="9" t="s">
        <v>479</v>
      </c>
      <c r="H359" s="24" t="s">
        <v>65</v>
      </c>
      <c r="J359">
        <v>6</v>
      </c>
    </row>
    <row r="360" spans="1:10" x14ac:dyDescent="0.2">
      <c r="A360" s="22">
        <v>40334</v>
      </c>
      <c r="B360" s="4" t="s">
        <v>39</v>
      </c>
      <c r="C360" s="5" t="s">
        <v>39</v>
      </c>
      <c r="D360" s="6" t="s">
        <v>39</v>
      </c>
      <c r="E360" s="7" t="s">
        <v>39</v>
      </c>
      <c r="F360" s="8"/>
      <c r="G360" s="9" t="s">
        <v>39</v>
      </c>
      <c r="H360" s="24" t="s">
        <v>39</v>
      </c>
    </row>
    <row r="361" spans="1:10" x14ac:dyDescent="0.2">
      <c r="A361" s="22">
        <v>40341</v>
      </c>
      <c r="B361" s="4" t="s">
        <v>39</v>
      </c>
      <c r="C361" s="5" t="s">
        <v>39</v>
      </c>
      <c r="D361" s="6" t="s">
        <v>39</v>
      </c>
      <c r="E361" s="7" t="s">
        <v>39</v>
      </c>
      <c r="F361" s="8"/>
      <c r="G361" s="9" t="s">
        <v>39</v>
      </c>
      <c r="H361" s="24" t="s">
        <v>39</v>
      </c>
    </row>
    <row r="362" spans="1:10" x14ac:dyDescent="0.2">
      <c r="A362" s="22">
        <v>40348</v>
      </c>
      <c r="B362" s="4" t="s">
        <v>439</v>
      </c>
      <c r="C362" s="5" t="s">
        <v>444</v>
      </c>
      <c r="D362" s="6" t="s">
        <v>476</v>
      </c>
      <c r="E362" s="7" t="s">
        <v>117</v>
      </c>
      <c r="F362" s="8"/>
      <c r="G362" s="9" t="s">
        <v>130</v>
      </c>
      <c r="H362" s="24" t="s">
        <v>457</v>
      </c>
      <c r="J362">
        <v>6</v>
      </c>
    </row>
    <row r="363" spans="1:10" x14ac:dyDescent="0.2">
      <c r="A363" s="22">
        <v>40355</v>
      </c>
      <c r="B363" s="4" t="s">
        <v>451</v>
      </c>
      <c r="C363" s="5" t="s">
        <v>127</v>
      </c>
      <c r="D363" s="6" t="s">
        <v>480</v>
      </c>
      <c r="E363" s="7" t="s">
        <v>477</v>
      </c>
      <c r="F363" s="8"/>
      <c r="G363" s="9" t="s">
        <v>481</v>
      </c>
      <c r="H363" s="24" t="s">
        <v>195</v>
      </c>
      <c r="J363">
        <v>6</v>
      </c>
    </row>
    <row r="364" spans="1:10" x14ac:dyDescent="0.2">
      <c r="A364" s="22">
        <v>40362</v>
      </c>
      <c r="B364" s="4" t="s">
        <v>41</v>
      </c>
      <c r="C364" s="5" t="s">
        <v>16</v>
      </c>
      <c r="D364" s="6" t="s">
        <v>95</v>
      </c>
      <c r="E364" s="7" t="s">
        <v>471</v>
      </c>
      <c r="F364" s="8"/>
      <c r="G364" s="9" t="s">
        <v>482</v>
      </c>
      <c r="H364" s="24" t="s">
        <v>65</v>
      </c>
      <c r="J364">
        <v>6</v>
      </c>
    </row>
    <row r="365" spans="1:10" x14ac:dyDescent="0.2">
      <c r="A365" s="22">
        <v>40369</v>
      </c>
      <c r="B365" s="4" t="s">
        <v>35</v>
      </c>
      <c r="C365" s="5" t="s">
        <v>483</v>
      </c>
      <c r="D365" s="6" t="s">
        <v>450</v>
      </c>
      <c r="E365" s="7" t="s">
        <v>484</v>
      </c>
      <c r="F365" s="8"/>
      <c r="G365" s="9" t="s">
        <v>485</v>
      </c>
      <c r="H365" s="24" t="s">
        <v>458</v>
      </c>
      <c r="J365">
        <v>6</v>
      </c>
    </row>
    <row r="366" spans="1:10" x14ac:dyDescent="0.2">
      <c r="A366" s="22">
        <v>40376</v>
      </c>
      <c r="B366" s="4" t="s">
        <v>40</v>
      </c>
      <c r="C366" s="5" t="s">
        <v>89</v>
      </c>
      <c r="D366" s="6" t="s">
        <v>465</v>
      </c>
      <c r="E366" s="7" t="s">
        <v>431</v>
      </c>
      <c r="F366" s="8"/>
      <c r="G366" s="9" t="s">
        <v>130</v>
      </c>
      <c r="H366" s="24" t="s">
        <v>65</v>
      </c>
      <c r="J366">
        <v>6</v>
      </c>
    </row>
    <row r="367" spans="1:10" x14ac:dyDescent="0.2">
      <c r="A367" s="22">
        <v>40383</v>
      </c>
      <c r="B367" s="4" t="s">
        <v>39</v>
      </c>
      <c r="C367" s="5" t="s">
        <v>39</v>
      </c>
      <c r="D367" s="6" t="s">
        <v>39</v>
      </c>
      <c r="E367" s="7" t="s">
        <v>39</v>
      </c>
      <c r="F367" s="8"/>
      <c r="G367" s="9" t="s">
        <v>39</v>
      </c>
      <c r="H367" s="24" t="s">
        <v>39</v>
      </c>
    </row>
    <row r="368" spans="1:10" x14ac:dyDescent="0.2">
      <c r="A368" s="22">
        <v>40390</v>
      </c>
      <c r="B368" s="4" t="s">
        <v>116</v>
      </c>
      <c r="C368" s="5" t="s">
        <v>483</v>
      </c>
      <c r="D368" s="6" t="s">
        <v>474</v>
      </c>
      <c r="E368" s="7" t="s">
        <v>484</v>
      </c>
      <c r="F368" s="8"/>
      <c r="G368" s="9" t="s">
        <v>479</v>
      </c>
      <c r="H368" s="24" t="s">
        <v>457</v>
      </c>
      <c r="J368">
        <v>6</v>
      </c>
    </row>
    <row r="369" spans="1:10" x14ac:dyDescent="0.2">
      <c r="A369" s="2">
        <v>40395</v>
      </c>
      <c r="B369" s="4" t="s">
        <v>76</v>
      </c>
      <c r="C369" s="5"/>
      <c r="D369" s="6"/>
      <c r="E369" s="7"/>
      <c r="F369" s="8"/>
      <c r="G369" s="9"/>
      <c r="H369" s="24" t="s">
        <v>468</v>
      </c>
      <c r="J369">
        <v>2</v>
      </c>
    </row>
    <row r="370" spans="1:10" x14ac:dyDescent="0.2">
      <c r="A370" s="22">
        <v>40397</v>
      </c>
      <c r="B370" s="4" t="s">
        <v>39</v>
      </c>
      <c r="C370" s="5" t="s">
        <v>51</v>
      </c>
      <c r="D370" s="6" t="s">
        <v>478</v>
      </c>
      <c r="E370" s="7" t="s">
        <v>39</v>
      </c>
      <c r="F370" s="8"/>
      <c r="G370" s="9"/>
      <c r="H370" s="24" t="s">
        <v>457</v>
      </c>
      <c r="J370">
        <v>3</v>
      </c>
    </row>
    <row r="371" spans="1:10" x14ac:dyDescent="0.2">
      <c r="A371" s="22">
        <v>40404</v>
      </c>
      <c r="B371" s="4" t="s">
        <v>81</v>
      </c>
      <c r="C371" s="5" t="s">
        <v>486</v>
      </c>
      <c r="D371" s="6" t="s">
        <v>487</v>
      </c>
      <c r="E371" s="7" t="s">
        <v>68</v>
      </c>
      <c r="F371" s="8"/>
      <c r="G371" s="9" t="s">
        <v>488</v>
      </c>
      <c r="H371" s="24" t="s">
        <v>489</v>
      </c>
      <c r="J371">
        <v>6</v>
      </c>
    </row>
    <row r="372" spans="1:10" x14ac:dyDescent="0.2">
      <c r="A372" s="22">
        <v>40411</v>
      </c>
      <c r="B372" s="4" t="s">
        <v>47</v>
      </c>
      <c r="C372" s="5" t="s">
        <v>129</v>
      </c>
      <c r="D372" s="6" t="s">
        <v>478</v>
      </c>
      <c r="E372" s="7" t="s">
        <v>431</v>
      </c>
      <c r="F372" s="8"/>
      <c r="G372" s="9" t="s">
        <v>130</v>
      </c>
      <c r="H372" s="24" t="s">
        <v>457</v>
      </c>
      <c r="J372">
        <v>6</v>
      </c>
    </row>
    <row r="373" spans="1:10" x14ac:dyDescent="0.2">
      <c r="A373" s="22">
        <v>40418</v>
      </c>
      <c r="B373" s="36" t="s">
        <v>26</v>
      </c>
      <c r="C373" s="29" t="s">
        <v>129</v>
      </c>
      <c r="D373" s="28" t="s">
        <v>490</v>
      </c>
      <c r="E373" s="30" t="s">
        <v>431</v>
      </c>
      <c r="F373" s="37"/>
      <c r="G373" s="27" t="s">
        <v>130</v>
      </c>
      <c r="H373" s="38" t="s">
        <v>491</v>
      </c>
      <c r="J373">
        <v>6</v>
      </c>
    </row>
    <row r="374" spans="1:10" x14ac:dyDescent="0.2">
      <c r="A374" s="22">
        <v>40425</v>
      </c>
      <c r="B374" s="36" t="s">
        <v>26</v>
      </c>
      <c r="C374" s="29" t="s">
        <v>16</v>
      </c>
      <c r="D374" s="28" t="s">
        <v>490</v>
      </c>
      <c r="E374" s="30" t="s">
        <v>117</v>
      </c>
      <c r="F374" s="37"/>
      <c r="G374" s="27" t="s">
        <v>130</v>
      </c>
      <c r="H374" s="38" t="s">
        <v>457</v>
      </c>
      <c r="J374">
        <v>6</v>
      </c>
    </row>
    <row r="375" spans="1:10" x14ac:dyDescent="0.2">
      <c r="A375" s="2" t="s">
        <v>492</v>
      </c>
      <c r="B375" s="4" t="s">
        <v>123</v>
      </c>
      <c r="C375" s="5" t="s">
        <v>36</v>
      </c>
      <c r="D375" s="6" t="s">
        <v>95</v>
      </c>
      <c r="E375" s="7" t="s">
        <v>431</v>
      </c>
      <c r="F375" s="8"/>
      <c r="G375" s="9" t="s">
        <v>130</v>
      </c>
      <c r="H375" s="24" t="s">
        <v>457</v>
      </c>
      <c r="J375">
        <v>6</v>
      </c>
    </row>
    <row r="376" spans="1:10" x14ac:dyDescent="0.2">
      <c r="A376" s="2" t="s">
        <v>417</v>
      </c>
      <c r="B376" s="4"/>
      <c r="C376" s="5"/>
      <c r="D376" s="6"/>
      <c r="E376" s="7"/>
      <c r="F376" s="8"/>
      <c r="G376" s="9"/>
      <c r="H376" s="24"/>
    </row>
    <row r="378" spans="1:10" x14ac:dyDescent="0.2">
      <c r="B378">
        <v>16</v>
      </c>
      <c r="C378">
        <v>16</v>
      </c>
      <c r="D378">
        <v>16</v>
      </c>
      <c r="E378">
        <v>15</v>
      </c>
      <c r="F378">
        <f>SUM(F355:F377)</f>
        <v>0</v>
      </c>
      <c r="G378">
        <v>15</v>
      </c>
      <c r="H378">
        <v>17</v>
      </c>
    </row>
    <row r="379" spans="1:10" x14ac:dyDescent="0.2">
      <c r="A379" s="3">
        <v>2011</v>
      </c>
    </row>
    <row r="380" spans="1:10" x14ac:dyDescent="0.2">
      <c r="A380" s="22">
        <v>40663</v>
      </c>
      <c r="B380" s="4" t="s">
        <v>475</v>
      </c>
      <c r="C380" s="5" t="s">
        <v>475</v>
      </c>
      <c r="D380" s="6" t="s">
        <v>475</v>
      </c>
      <c r="E380" s="7" t="s">
        <v>475</v>
      </c>
      <c r="F380" s="8"/>
      <c r="G380" s="9" t="s">
        <v>475</v>
      </c>
      <c r="H380" s="24" t="s">
        <v>475</v>
      </c>
    </row>
    <row r="381" spans="1:10" x14ac:dyDescent="0.2">
      <c r="A381" s="22">
        <v>40670</v>
      </c>
      <c r="B381" s="4" t="s">
        <v>116</v>
      </c>
      <c r="C381" s="5" t="s">
        <v>51</v>
      </c>
      <c r="D381" s="6" t="s">
        <v>478</v>
      </c>
      <c r="E381" s="7" t="s">
        <v>117</v>
      </c>
      <c r="F381" s="8"/>
      <c r="G381" s="9" t="s">
        <v>493</v>
      </c>
      <c r="H381" s="24" t="s">
        <v>427</v>
      </c>
      <c r="J381">
        <v>6</v>
      </c>
    </row>
    <row r="382" spans="1:10" x14ac:dyDescent="0.2">
      <c r="A382" s="22">
        <v>40677</v>
      </c>
      <c r="B382" s="4" t="s">
        <v>39</v>
      </c>
      <c r="C382" s="5" t="s">
        <v>39</v>
      </c>
      <c r="D382" s="6" t="s">
        <v>39</v>
      </c>
      <c r="E382" s="7" t="s">
        <v>39</v>
      </c>
      <c r="F382" s="8"/>
      <c r="G382" s="9" t="s">
        <v>39</v>
      </c>
      <c r="H382" s="24" t="s">
        <v>39</v>
      </c>
    </row>
    <row r="383" spans="1:10" x14ac:dyDescent="0.2">
      <c r="A383" s="22">
        <v>40684</v>
      </c>
      <c r="B383" s="4" t="s">
        <v>39</v>
      </c>
      <c r="C383" s="5" t="s">
        <v>39</v>
      </c>
      <c r="D383" s="6" t="s">
        <v>39</v>
      </c>
      <c r="E383" s="7" t="s">
        <v>39</v>
      </c>
      <c r="F383" s="8"/>
      <c r="G383" s="9" t="s">
        <v>39</v>
      </c>
      <c r="H383" s="24" t="s">
        <v>39</v>
      </c>
    </row>
    <row r="384" spans="1:10" x14ac:dyDescent="0.2">
      <c r="A384" s="22">
        <v>40691</v>
      </c>
      <c r="B384" s="4" t="s">
        <v>11</v>
      </c>
      <c r="C384" s="5" t="s">
        <v>444</v>
      </c>
      <c r="D384" s="6" t="s">
        <v>140</v>
      </c>
      <c r="E384" s="7" t="s">
        <v>112</v>
      </c>
      <c r="F384" s="8"/>
      <c r="G384" s="9" t="s">
        <v>485</v>
      </c>
      <c r="H384" s="24" t="s">
        <v>494</v>
      </c>
      <c r="J384">
        <v>6</v>
      </c>
    </row>
    <row r="385" spans="1:10" x14ac:dyDescent="0.2">
      <c r="A385" s="22">
        <v>40698</v>
      </c>
      <c r="B385" s="4" t="s">
        <v>38</v>
      </c>
      <c r="C385" s="5" t="s">
        <v>431</v>
      </c>
      <c r="D385" s="6" t="s">
        <v>62</v>
      </c>
      <c r="E385" s="7" t="s">
        <v>112</v>
      </c>
      <c r="F385" s="8"/>
      <c r="G385" s="9" t="s">
        <v>493</v>
      </c>
      <c r="H385" s="24" t="s">
        <v>457</v>
      </c>
      <c r="J385">
        <v>6</v>
      </c>
    </row>
    <row r="386" spans="1:10" x14ac:dyDescent="0.2">
      <c r="A386" s="121">
        <v>40705</v>
      </c>
      <c r="B386" s="115" t="s">
        <v>101</v>
      </c>
      <c r="C386" s="116" t="s">
        <v>431</v>
      </c>
      <c r="D386" s="117" t="s">
        <v>495</v>
      </c>
      <c r="E386" s="118" t="s">
        <v>119</v>
      </c>
      <c r="F386" s="119"/>
      <c r="G386" s="120" t="s">
        <v>493</v>
      </c>
      <c r="H386" s="122" t="s">
        <v>494</v>
      </c>
      <c r="J386">
        <v>6</v>
      </c>
    </row>
    <row r="387" spans="1:10" x14ac:dyDescent="0.2">
      <c r="A387" s="22">
        <v>40712</v>
      </c>
      <c r="B387" s="4" t="s">
        <v>38</v>
      </c>
      <c r="C387" s="5" t="s">
        <v>51</v>
      </c>
      <c r="D387" s="6" t="s">
        <v>478</v>
      </c>
      <c r="E387" s="7" t="s">
        <v>117</v>
      </c>
      <c r="F387" s="8"/>
      <c r="G387" s="9" t="s">
        <v>493</v>
      </c>
      <c r="H387" s="24" t="s">
        <v>489</v>
      </c>
      <c r="J387">
        <v>6</v>
      </c>
    </row>
    <row r="388" spans="1:10" x14ac:dyDescent="0.2">
      <c r="A388" s="22">
        <v>40719</v>
      </c>
      <c r="B388" s="4" t="s">
        <v>116</v>
      </c>
      <c r="C388" s="5" t="s">
        <v>48</v>
      </c>
      <c r="D388" s="6" t="s">
        <v>478</v>
      </c>
      <c r="E388" s="7" t="s">
        <v>112</v>
      </c>
      <c r="F388" s="8"/>
      <c r="G388" s="9" t="s">
        <v>485</v>
      </c>
      <c r="H388" s="24" t="s">
        <v>494</v>
      </c>
      <c r="J388">
        <v>6</v>
      </c>
    </row>
    <row r="389" spans="1:10" x14ac:dyDescent="0.2">
      <c r="A389" s="22">
        <v>40726</v>
      </c>
      <c r="B389" s="4" t="s">
        <v>451</v>
      </c>
      <c r="C389" s="5" t="s">
        <v>496</v>
      </c>
      <c r="D389" s="6" t="s">
        <v>497</v>
      </c>
      <c r="E389" s="7" t="s">
        <v>117</v>
      </c>
      <c r="F389" s="8"/>
      <c r="G389" s="9" t="s">
        <v>469</v>
      </c>
      <c r="H389" s="24" t="s">
        <v>457</v>
      </c>
      <c r="J389">
        <v>6</v>
      </c>
    </row>
    <row r="390" spans="1:10" x14ac:dyDescent="0.2">
      <c r="A390" s="22">
        <v>40733</v>
      </c>
      <c r="B390" s="4" t="s">
        <v>11</v>
      </c>
      <c r="C390" s="5" t="s">
        <v>51</v>
      </c>
      <c r="D390" s="6" t="s">
        <v>490</v>
      </c>
      <c r="E390" s="7" t="s">
        <v>484</v>
      </c>
      <c r="F390" s="8"/>
      <c r="G390" s="9" t="s">
        <v>498</v>
      </c>
      <c r="H390" s="24" t="s">
        <v>457</v>
      </c>
      <c r="J390">
        <v>6</v>
      </c>
    </row>
    <row r="391" spans="1:10" x14ac:dyDescent="0.2">
      <c r="A391" s="22">
        <v>40740</v>
      </c>
      <c r="B391" s="4" t="s">
        <v>123</v>
      </c>
      <c r="C391" s="5" t="s">
        <v>444</v>
      </c>
      <c r="D391" s="6" t="s">
        <v>478</v>
      </c>
      <c r="E391" s="7" t="s">
        <v>484</v>
      </c>
      <c r="F391" s="8"/>
      <c r="G391" s="9" t="s">
        <v>498</v>
      </c>
      <c r="H391" s="24" t="s">
        <v>195</v>
      </c>
      <c r="J391">
        <v>6</v>
      </c>
    </row>
    <row r="392" spans="1:10" x14ac:dyDescent="0.2">
      <c r="A392" s="22">
        <v>40747</v>
      </c>
      <c r="B392" s="4" t="s">
        <v>11</v>
      </c>
      <c r="C392" s="5" t="s">
        <v>444</v>
      </c>
      <c r="D392" s="6" t="s">
        <v>454</v>
      </c>
      <c r="E392" s="7" t="s">
        <v>499</v>
      </c>
      <c r="F392" s="8"/>
      <c r="G392" s="9" t="s">
        <v>500</v>
      </c>
      <c r="H392" s="24" t="s">
        <v>494</v>
      </c>
      <c r="J392">
        <v>6</v>
      </c>
    </row>
    <row r="393" spans="1:10" x14ac:dyDescent="0.2">
      <c r="A393" s="22">
        <v>40754</v>
      </c>
      <c r="B393" s="31" t="s">
        <v>39</v>
      </c>
      <c r="C393" s="32" t="s">
        <v>39</v>
      </c>
      <c r="D393" s="33" t="s">
        <v>39</v>
      </c>
      <c r="E393" s="34" t="s">
        <v>39</v>
      </c>
      <c r="F393" s="8"/>
      <c r="G393" s="10" t="s">
        <v>39</v>
      </c>
      <c r="H393" s="35" t="s">
        <v>39</v>
      </c>
      <c r="I393" s="20"/>
    </row>
    <row r="394" spans="1:10" x14ac:dyDescent="0.2">
      <c r="A394" s="22">
        <v>40759</v>
      </c>
      <c r="B394" s="31"/>
      <c r="C394" s="32" t="s">
        <v>64</v>
      </c>
      <c r="D394" s="33"/>
      <c r="E394" s="34"/>
      <c r="F394" s="8"/>
      <c r="G394" s="10"/>
      <c r="H394" s="35"/>
      <c r="I394" s="20"/>
      <c r="J394">
        <v>1</v>
      </c>
    </row>
    <row r="395" spans="1:10" x14ac:dyDescent="0.2">
      <c r="A395" s="22">
        <v>40761</v>
      </c>
      <c r="B395" s="31" t="s">
        <v>41</v>
      </c>
      <c r="C395" s="32" t="s">
        <v>51</v>
      </c>
      <c r="D395" s="33" t="s">
        <v>140</v>
      </c>
      <c r="E395" s="34" t="s">
        <v>484</v>
      </c>
      <c r="F395" s="8"/>
      <c r="G395" s="10"/>
      <c r="H395" s="35" t="s">
        <v>494</v>
      </c>
      <c r="I395" s="20"/>
      <c r="J395">
        <v>5</v>
      </c>
    </row>
    <row r="396" spans="1:10" x14ac:dyDescent="0.2">
      <c r="A396" s="22">
        <v>40768</v>
      </c>
      <c r="B396" s="31" t="s">
        <v>40</v>
      </c>
      <c r="C396" s="32" t="s">
        <v>51</v>
      </c>
      <c r="D396" s="33" t="s">
        <v>478</v>
      </c>
      <c r="E396" s="34" t="s">
        <v>201</v>
      </c>
      <c r="F396" s="8"/>
      <c r="G396" s="10" t="s">
        <v>493</v>
      </c>
      <c r="H396" s="35" t="s">
        <v>489</v>
      </c>
      <c r="I396" s="20"/>
      <c r="J396">
        <v>6</v>
      </c>
    </row>
    <row r="397" spans="1:10" ht="13.5" customHeight="1" x14ac:dyDescent="0.2">
      <c r="A397" s="22">
        <v>40775</v>
      </c>
      <c r="B397" s="31" t="s">
        <v>81</v>
      </c>
      <c r="C397" s="32" t="s">
        <v>16</v>
      </c>
      <c r="D397" s="33" t="s">
        <v>36</v>
      </c>
      <c r="E397" s="34" t="s">
        <v>112</v>
      </c>
      <c r="F397" s="8"/>
      <c r="G397" s="10" t="s">
        <v>429</v>
      </c>
      <c r="H397" s="35" t="s">
        <v>457</v>
      </c>
      <c r="I397" s="20"/>
      <c r="J397">
        <v>6</v>
      </c>
    </row>
    <row r="398" spans="1:10" ht="13.5" customHeight="1" x14ac:dyDescent="0.2">
      <c r="A398" s="22">
        <v>40782</v>
      </c>
      <c r="B398" s="31" t="s">
        <v>123</v>
      </c>
      <c r="C398" s="32" t="s">
        <v>36</v>
      </c>
      <c r="D398" s="33" t="s">
        <v>62</v>
      </c>
      <c r="E398" s="34" t="s">
        <v>119</v>
      </c>
      <c r="F398" s="8"/>
      <c r="G398" s="10" t="s">
        <v>493</v>
      </c>
      <c r="H398" s="35" t="s">
        <v>494</v>
      </c>
      <c r="I398" s="20"/>
      <c r="J398">
        <v>6</v>
      </c>
    </row>
    <row r="399" spans="1:10" ht="13.5" customHeight="1" x14ac:dyDescent="0.2">
      <c r="A399" s="22">
        <v>40789</v>
      </c>
      <c r="B399" s="31" t="s">
        <v>38</v>
      </c>
      <c r="C399" s="32" t="s">
        <v>115</v>
      </c>
      <c r="D399" s="33" t="s">
        <v>497</v>
      </c>
      <c r="E399" s="34" t="s">
        <v>501</v>
      </c>
      <c r="F399" s="8"/>
      <c r="G399" s="10" t="s">
        <v>500</v>
      </c>
      <c r="H399" s="35" t="s">
        <v>457</v>
      </c>
      <c r="I399" s="20"/>
      <c r="J399">
        <v>6</v>
      </c>
    </row>
    <row r="400" spans="1:10" x14ac:dyDescent="0.2">
      <c r="A400" s="2" t="s">
        <v>502</v>
      </c>
      <c r="B400" s="4"/>
      <c r="C400" s="5" t="s">
        <v>129</v>
      </c>
      <c r="D400" s="6" t="s">
        <v>62</v>
      </c>
      <c r="E400" s="7" t="s">
        <v>503</v>
      </c>
      <c r="F400" s="8"/>
      <c r="G400" s="9" t="s">
        <v>504</v>
      </c>
      <c r="H400" s="24" t="s">
        <v>457</v>
      </c>
      <c r="J400">
        <v>5</v>
      </c>
    </row>
    <row r="401" spans="1:10" x14ac:dyDescent="0.2">
      <c r="A401" s="2"/>
      <c r="B401" s="4"/>
      <c r="C401" s="5"/>
      <c r="D401" s="6"/>
      <c r="E401" s="7"/>
      <c r="F401" s="8"/>
      <c r="G401" s="9"/>
      <c r="H401" s="24"/>
    </row>
    <row r="402" spans="1:10" x14ac:dyDescent="0.2">
      <c r="B402">
        <v>15</v>
      </c>
      <c r="C402">
        <v>17</v>
      </c>
      <c r="D402">
        <v>16</v>
      </c>
      <c r="E402">
        <v>16</v>
      </c>
      <c r="G402">
        <v>15</v>
      </c>
      <c r="H402">
        <v>16</v>
      </c>
    </row>
    <row r="403" spans="1:10" x14ac:dyDescent="0.2">
      <c r="A403" s="3">
        <v>2012</v>
      </c>
    </row>
    <row r="404" spans="1:10" x14ac:dyDescent="0.2">
      <c r="A404" s="22">
        <v>41055</v>
      </c>
      <c r="B404" s="31" t="s">
        <v>39</v>
      </c>
      <c r="C404" s="32" t="s">
        <v>39</v>
      </c>
      <c r="D404" s="33" t="s">
        <v>39</v>
      </c>
      <c r="E404" s="34" t="s">
        <v>39</v>
      </c>
      <c r="F404" s="8"/>
      <c r="G404" s="10" t="s">
        <v>39</v>
      </c>
      <c r="H404" s="35" t="s">
        <v>39</v>
      </c>
      <c r="I404" s="20"/>
    </row>
    <row r="405" spans="1:10" x14ac:dyDescent="0.2">
      <c r="A405" s="22">
        <v>41062</v>
      </c>
      <c r="B405" s="31" t="s">
        <v>41</v>
      </c>
      <c r="C405" s="32" t="s">
        <v>444</v>
      </c>
      <c r="D405" s="33" t="s">
        <v>454</v>
      </c>
      <c r="E405" s="34" t="s">
        <v>484</v>
      </c>
      <c r="F405" s="8"/>
      <c r="G405" s="10" t="s">
        <v>493</v>
      </c>
      <c r="H405" s="35" t="s">
        <v>423</v>
      </c>
      <c r="I405" s="20"/>
      <c r="J405">
        <v>6</v>
      </c>
    </row>
    <row r="406" spans="1:10" x14ac:dyDescent="0.2">
      <c r="A406" s="22">
        <v>41069</v>
      </c>
      <c r="B406" s="31" t="s">
        <v>41</v>
      </c>
      <c r="C406" s="32" t="s">
        <v>51</v>
      </c>
      <c r="D406" s="33" t="s">
        <v>119</v>
      </c>
      <c r="E406" s="34" t="s">
        <v>505</v>
      </c>
      <c r="F406" s="8"/>
      <c r="G406" s="10"/>
      <c r="H406" s="35" t="s">
        <v>506</v>
      </c>
      <c r="I406" s="20"/>
      <c r="J406">
        <v>5</v>
      </c>
    </row>
    <row r="407" spans="1:10" x14ac:dyDescent="0.2">
      <c r="A407" s="22">
        <v>41076</v>
      </c>
      <c r="B407" s="31" t="s">
        <v>39</v>
      </c>
      <c r="C407" s="32" t="s">
        <v>39</v>
      </c>
      <c r="D407" s="33" t="s">
        <v>39</v>
      </c>
      <c r="E407" s="34" t="s">
        <v>39</v>
      </c>
      <c r="F407" s="8"/>
      <c r="G407" s="10" t="s">
        <v>39</v>
      </c>
      <c r="H407" s="35" t="s">
        <v>39</v>
      </c>
      <c r="I407" s="20"/>
    </row>
    <row r="408" spans="1:10" x14ac:dyDescent="0.2">
      <c r="A408" s="22">
        <v>41083</v>
      </c>
      <c r="B408" s="31" t="s">
        <v>38</v>
      </c>
      <c r="C408" s="32" t="s">
        <v>16</v>
      </c>
      <c r="D408" s="33" t="s">
        <v>115</v>
      </c>
      <c r="E408" s="34" t="s">
        <v>503</v>
      </c>
      <c r="F408" s="8"/>
      <c r="G408" s="10" t="s">
        <v>507</v>
      </c>
      <c r="H408" s="35" t="s">
        <v>13</v>
      </c>
      <c r="I408" s="20"/>
      <c r="J408">
        <v>6</v>
      </c>
    </row>
    <row r="409" spans="1:10" x14ac:dyDescent="0.2">
      <c r="A409" s="22">
        <v>41090</v>
      </c>
      <c r="B409" s="31" t="s">
        <v>41</v>
      </c>
      <c r="C409" s="32" t="s">
        <v>442</v>
      </c>
      <c r="D409" s="33" t="s">
        <v>115</v>
      </c>
      <c r="E409" s="34" t="s">
        <v>505</v>
      </c>
      <c r="F409" s="8"/>
      <c r="G409" s="10" t="s">
        <v>485</v>
      </c>
      <c r="H409" s="35" t="s">
        <v>508</v>
      </c>
      <c r="I409" s="20"/>
      <c r="J409">
        <v>6</v>
      </c>
    </row>
    <row r="410" spans="1:10" x14ac:dyDescent="0.2">
      <c r="A410" s="22">
        <v>41097</v>
      </c>
      <c r="B410" s="31" t="s">
        <v>41</v>
      </c>
      <c r="C410" s="32" t="s">
        <v>509</v>
      </c>
      <c r="D410" s="33" t="s">
        <v>478</v>
      </c>
      <c r="E410" s="34" t="s">
        <v>503</v>
      </c>
      <c r="F410" s="8"/>
      <c r="G410" s="10"/>
      <c r="H410" s="35" t="s">
        <v>510</v>
      </c>
      <c r="I410" s="20"/>
      <c r="J410">
        <v>5</v>
      </c>
    </row>
    <row r="411" spans="1:10" x14ac:dyDescent="0.2">
      <c r="A411" s="22">
        <v>41104</v>
      </c>
      <c r="B411" s="31" t="s">
        <v>11</v>
      </c>
      <c r="C411" s="32" t="s">
        <v>511</v>
      </c>
      <c r="D411" s="33" t="s">
        <v>115</v>
      </c>
      <c r="E411" s="34" t="s">
        <v>112</v>
      </c>
      <c r="F411" s="8"/>
      <c r="G411" s="10"/>
      <c r="H411" s="35" t="s">
        <v>13</v>
      </c>
      <c r="I411" s="20"/>
      <c r="J411">
        <v>5</v>
      </c>
    </row>
    <row r="412" spans="1:10" x14ac:dyDescent="0.2">
      <c r="A412" s="22">
        <v>41111</v>
      </c>
      <c r="B412" s="31" t="s">
        <v>39</v>
      </c>
      <c r="C412" s="32" t="s">
        <v>39</v>
      </c>
      <c r="D412" s="33" t="s">
        <v>39</v>
      </c>
      <c r="E412" s="34" t="s">
        <v>39</v>
      </c>
      <c r="F412" s="8"/>
      <c r="G412" s="10" t="s">
        <v>39</v>
      </c>
      <c r="H412" s="35" t="s">
        <v>39</v>
      </c>
      <c r="I412" s="20"/>
    </row>
    <row r="413" spans="1:10" x14ac:dyDescent="0.2">
      <c r="A413" s="22">
        <v>41118</v>
      </c>
      <c r="B413" s="31" t="s">
        <v>41</v>
      </c>
      <c r="C413" s="32" t="s">
        <v>442</v>
      </c>
      <c r="D413" s="33" t="s">
        <v>478</v>
      </c>
      <c r="E413" s="34" t="s">
        <v>512</v>
      </c>
      <c r="F413" s="8"/>
      <c r="G413" s="10" t="s">
        <v>513</v>
      </c>
      <c r="H413" s="35" t="s">
        <v>80</v>
      </c>
      <c r="I413" s="20"/>
      <c r="J413">
        <v>6</v>
      </c>
    </row>
    <row r="414" spans="1:10" x14ac:dyDescent="0.2">
      <c r="A414" s="22">
        <v>41122</v>
      </c>
      <c r="B414" s="31" t="s">
        <v>489</v>
      </c>
      <c r="C414" s="32" t="s">
        <v>514</v>
      </c>
      <c r="D414" s="33" t="s">
        <v>115</v>
      </c>
      <c r="E414" s="34" t="s">
        <v>484</v>
      </c>
      <c r="F414" s="8"/>
      <c r="G414" s="10" t="s">
        <v>485</v>
      </c>
      <c r="H414" s="35" t="s">
        <v>515</v>
      </c>
      <c r="I414" s="20"/>
      <c r="J414">
        <v>6</v>
      </c>
    </row>
    <row r="415" spans="1:10" x14ac:dyDescent="0.2">
      <c r="A415" s="22">
        <v>41132</v>
      </c>
      <c r="B415" s="31" t="s">
        <v>489</v>
      </c>
      <c r="C415" s="32" t="s">
        <v>64</v>
      </c>
      <c r="D415" s="33" t="s">
        <v>87</v>
      </c>
      <c r="E415" s="34" t="s">
        <v>484</v>
      </c>
      <c r="F415" s="8"/>
      <c r="G415" s="10" t="s">
        <v>485</v>
      </c>
      <c r="H415" s="35" t="s">
        <v>516</v>
      </c>
      <c r="I415" s="20"/>
      <c r="J415">
        <v>6</v>
      </c>
    </row>
    <row r="416" spans="1:10" x14ac:dyDescent="0.2">
      <c r="A416" s="22">
        <v>41139</v>
      </c>
      <c r="B416" s="36" t="s">
        <v>38</v>
      </c>
      <c r="C416" s="29" t="s">
        <v>514</v>
      </c>
      <c r="D416" s="28" t="s">
        <v>115</v>
      </c>
      <c r="E416" s="30" t="s">
        <v>484</v>
      </c>
      <c r="F416" s="37"/>
      <c r="G416" s="27"/>
      <c r="H416" s="38" t="s">
        <v>13</v>
      </c>
      <c r="I416" s="20"/>
      <c r="J416">
        <v>5</v>
      </c>
    </row>
    <row r="417" spans="1:10" x14ac:dyDescent="0.2">
      <c r="A417" s="22">
        <v>41146</v>
      </c>
      <c r="B417" s="36" t="s">
        <v>38</v>
      </c>
      <c r="C417" s="29" t="s">
        <v>36</v>
      </c>
      <c r="D417" s="28" t="s">
        <v>87</v>
      </c>
      <c r="E417" s="30" t="s">
        <v>484</v>
      </c>
      <c r="F417" s="37"/>
      <c r="G417" s="27" t="s">
        <v>485</v>
      </c>
      <c r="H417" s="38" t="s">
        <v>13</v>
      </c>
      <c r="I417" s="20"/>
      <c r="J417">
        <v>6</v>
      </c>
    </row>
    <row r="418" spans="1:10" x14ac:dyDescent="0.2">
      <c r="A418" s="22">
        <v>41153</v>
      </c>
      <c r="B418" s="31" t="s">
        <v>41</v>
      </c>
      <c r="C418" s="32" t="s">
        <v>442</v>
      </c>
      <c r="D418" s="33" t="s">
        <v>115</v>
      </c>
      <c r="E418" s="34" t="s">
        <v>512</v>
      </c>
      <c r="F418" s="8"/>
      <c r="G418" s="10" t="s">
        <v>429</v>
      </c>
      <c r="H418" s="35" t="s">
        <v>510</v>
      </c>
      <c r="I418" s="20"/>
      <c r="J418">
        <v>6</v>
      </c>
    </row>
    <row r="419" spans="1:10" x14ac:dyDescent="0.2">
      <c r="A419" s="22"/>
      <c r="B419" s="31"/>
      <c r="C419" s="32"/>
      <c r="D419" s="33"/>
      <c r="E419" s="34"/>
      <c r="F419" s="8"/>
      <c r="G419" s="10"/>
      <c r="H419" s="35"/>
      <c r="I419" s="20"/>
    </row>
    <row r="420" spans="1:10" x14ac:dyDescent="0.2">
      <c r="B420">
        <v>12</v>
      </c>
      <c r="C420">
        <v>12</v>
      </c>
      <c r="D420">
        <v>12</v>
      </c>
      <c r="E420">
        <v>12</v>
      </c>
      <c r="G420">
        <v>8</v>
      </c>
      <c r="H420">
        <v>12</v>
      </c>
    </row>
    <row r="421" spans="1:10" x14ac:dyDescent="0.2">
      <c r="A421" s="3">
        <v>2013</v>
      </c>
      <c r="J421" s="20"/>
    </row>
    <row r="422" spans="1:10" x14ac:dyDescent="0.2">
      <c r="A422" s="22">
        <v>41405</v>
      </c>
      <c r="B422" s="31" t="s">
        <v>39</v>
      </c>
      <c r="C422" s="32" t="s">
        <v>39</v>
      </c>
      <c r="D422" s="33" t="s">
        <v>39</v>
      </c>
      <c r="E422" s="34" t="s">
        <v>39</v>
      </c>
      <c r="F422" s="8"/>
      <c r="G422" s="10" t="s">
        <v>417</v>
      </c>
      <c r="H422" s="35" t="s">
        <v>39</v>
      </c>
      <c r="I422" s="20"/>
      <c r="J422" s="20"/>
    </row>
    <row r="423" spans="1:10" x14ac:dyDescent="0.2">
      <c r="A423" s="22">
        <v>41412</v>
      </c>
      <c r="B423" s="31" t="s">
        <v>26</v>
      </c>
      <c r="C423" s="32" t="s">
        <v>442</v>
      </c>
      <c r="D423" s="33" t="s">
        <v>87</v>
      </c>
      <c r="E423" s="34" t="s">
        <v>505</v>
      </c>
      <c r="F423" s="8"/>
      <c r="G423" s="10" t="s">
        <v>417</v>
      </c>
      <c r="H423" s="35" t="s">
        <v>423</v>
      </c>
      <c r="I423" s="20"/>
      <c r="J423" s="20">
        <v>5</v>
      </c>
    </row>
    <row r="424" spans="1:10" x14ac:dyDescent="0.2">
      <c r="A424" s="22">
        <v>41419</v>
      </c>
      <c r="B424" s="31" t="s">
        <v>38</v>
      </c>
      <c r="C424" s="32" t="s">
        <v>431</v>
      </c>
      <c r="D424" s="33" t="s">
        <v>114</v>
      </c>
      <c r="E424" s="34" t="s">
        <v>505</v>
      </c>
      <c r="F424" s="8"/>
      <c r="G424" s="10" t="s">
        <v>417</v>
      </c>
      <c r="H424" s="35" t="s">
        <v>517</v>
      </c>
      <c r="I424" s="20"/>
      <c r="J424" s="20">
        <v>5</v>
      </c>
    </row>
    <row r="425" spans="1:10" x14ac:dyDescent="0.2">
      <c r="A425" s="22">
        <v>41426</v>
      </c>
      <c r="B425" s="31" t="s">
        <v>39</v>
      </c>
      <c r="C425" s="32" t="s">
        <v>39</v>
      </c>
      <c r="D425" s="33" t="s">
        <v>39</v>
      </c>
      <c r="E425" s="34" t="s">
        <v>39</v>
      </c>
      <c r="F425" s="8"/>
      <c r="G425" s="10" t="s">
        <v>417</v>
      </c>
      <c r="H425" s="35" t="s">
        <v>39</v>
      </c>
      <c r="I425" s="20"/>
      <c r="J425" s="20"/>
    </row>
    <row r="426" spans="1:10" x14ac:dyDescent="0.2">
      <c r="A426" s="22">
        <v>41433</v>
      </c>
      <c r="B426" s="31" t="s">
        <v>38</v>
      </c>
      <c r="C426" s="32" t="s">
        <v>514</v>
      </c>
      <c r="D426" s="33" t="s">
        <v>117</v>
      </c>
      <c r="E426" s="34" t="s">
        <v>505</v>
      </c>
      <c r="F426" s="8"/>
      <c r="G426" s="10"/>
      <c r="H426" s="35" t="s">
        <v>13</v>
      </c>
      <c r="I426" s="20"/>
      <c r="J426" s="20">
        <v>5</v>
      </c>
    </row>
    <row r="427" spans="1:10" x14ac:dyDescent="0.2">
      <c r="A427" s="22">
        <v>41440</v>
      </c>
      <c r="B427" s="31" t="s">
        <v>39</v>
      </c>
      <c r="C427" s="32" t="s">
        <v>39</v>
      </c>
      <c r="D427" s="33" t="s">
        <v>39</v>
      </c>
      <c r="E427" s="34" t="s">
        <v>39</v>
      </c>
      <c r="F427" s="8"/>
      <c r="G427" s="10" t="s">
        <v>417</v>
      </c>
      <c r="H427" s="35" t="s">
        <v>39</v>
      </c>
      <c r="I427" s="20"/>
      <c r="J427" s="20"/>
    </row>
    <row r="428" spans="1:10" x14ac:dyDescent="0.2">
      <c r="A428" s="22">
        <v>41447</v>
      </c>
      <c r="B428" s="31" t="s">
        <v>39</v>
      </c>
      <c r="C428" s="32" t="s">
        <v>39</v>
      </c>
      <c r="D428" s="33" t="s">
        <v>39</v>
      </c>
      <c r="E428" s="34" t="s">
        <v>39</v>
      </c>
      <c r="F428" s="8"/>
      <c r="G428" s="10" t="s">
        <v>417</v>
      </c>
      <c r="H428" s="35" t="s">
        <v>39</v>
      </c>
      <c r="I428" s="20"/>
      <c r="J428" s="20"/>
    </row>
    <row r="429" spans="1:10" x14ac:dyDescent="0.2">
      <c r="A429" s="22">
        <v>41454</v>
      </c>
      <c r="B429" s="31" t="s">
        <v>38</v>
      </c>
      <c r="C429" s="32" t="s">
        <v>464</v>
      </c>
      <c r="D429" s="33" t="s">
        <v>47</v>
      </c>
      <c r="E429" s="34" t="s">
        <v>484</v>
      </c>
      <c r="F429" s="8"/>
      <c r="G429" s="10"/>
      <c r="H429" s="35" t="s">
        <v>518</v>
      </c>
      <c r="I429" s="20"/>
      <c r="J429" s="20">
        <v>5</v>
      </c>
    </row>
    <row r="430" spans="1:10" x14ac:dyDescent="0.2">
      <c r="A430" s="22">
        <v>41461</v>
      </c>
      <c r="B430" s="31" t="s">
        <v>56</v>
      </c>
      <c r="C430" s="32" t="s">
        <v>442</v>
      </c>
      <c r="D430" s="33" t="s">
        <v>47</v>
      </c>
      <c r="E430" s="34" t="s">
        <v>501</v>
      </c>
      <c r="F430" s="8"/>
      <c r="G430" s="10"/>
      <c r="H430" s="35" t="s">
        <v>13</v>
      </c>
      <c r="I430" s="20"/>
      <c r="J430" s="20">
        <v>5</v>
      </c>
    </row>
    <row r="431" spans="1:10" x14ac:dyDescent="0.2">
      <c r="A431" s="22">
        <v>41468</v>
      </c>
      <c r="B431" s="31" t="s">
        <v>444</v>
      </c>
      <c r="C431" s="32" t="s">
        <v>51</v>
      </c>
      <c r="D431" s="33" t="s">
        <v>114</v>
      </c>
      <c r="E431" s="34" t="s">
        <v>519</v>
      </c>
      <c r="F431" s="8"/>
      <c r="G431" s="10"/>
      <c r="H431" s="35" t="s">
        <v>520</v>
      </c>
      <c r="I431" s="20"/>
      <c r="J431" s="20">
        <v>5</v>
      </c>
    </row>
    <row r="432" spans="1:10" x14ac:dyDescent="0.2">
      <c r="A432" s="22">
        <v>41473</v>
      </c>
      <c r="B432" s="31"/>
      <c r="C432" s="32" t="s">
        <v>34</v>
      </c>
      <c r="D432" s="33" t="s">
        <v>117</v>
      </c>
      <c r="E432" s="34"/>
      <c r="F432" s="8"/>
      <c r="G432" s="10"/>
      <c r="H432" s="35" t="s">
        <v>423</v>
      </c>
      <c r="I432" s="20"/>
      <c r="J432" s="20">
        <v>3</v>
      </c>
    </row>
    <row r="433" spans="1:10" x14ac:dyDescent="0.2">
      <c r="A433" s="22">
        <v>41475</v>
      </c>
      <c r="B433" s="31" t="s">
        <v>444</v>
      </c>
      <c r="C433" s="32" t="s">
        <v>36</v>
      </c>
      <c r="D433" s="33" t="s">
        <v>447</v>
      </c>
      <c r="E433" s="34" t="s">
        <v>505</v>
      </c>
      <c r="F433" s="8"/>
      <c r="G433" s="10"/>
      <c r="H433" s="35" t="s">
        <v>521</v>
      </c>
      <c r="I433" s="20"/>
      <c r="J433" s="20">
        <v>5</v>
      </c>
    </row>
    <row r="434" spans="1:10" ht="13.5" thickBot="1" x14ac:dyDescent="0.25">
      <c r="A434" s="22">
        <v>41482</v>
      </c>
      <c r="B434" s="31" t="s">
        <v>11</v>
      </c>
      <c r="C434" s="32" t="s">
        <v>442</v>
      </c>
      <c r="D434" s="33" t="s">
        <v>114</v>
      </c>
      <c r="E434" s="34" t="s">
        <v>505</v>
      </c>
      <c r="F434" s="8"/>
      <c r="G434" s="10"/>
      <c r="H434" s="35" t="s">
        <v>522</v>
      </c>
      <c r="I434" s="20"/>
      <c r="J434" s="20">
        <v>5</v>
      </c>
    </row>
    <row r="435" spans="1:10" x14ac:dyDescent="0.2">
      <c r="A435" s="43">
        <v>41496</v>
      </c>
      <c r="B435" s="44" t="s">
        <v>41</v>
      </c>
      <c r="C435" s="45" t="s">
        <v>36</v>
      </c>
      <c r="D435" s="46" t="s">
        <v>47</v>
      </c>
      <c r="E435" s="59" t="s">
        <v>505</v>
      </c>
      <c r="F435" s="8"/>
      <c r="G435" s="10"/>
      <c r="H435" s="35" t="s">
        <v>522</v>
      </c>
      <c r="I435" s="20"/>
      <c r="J435" s="20">
        <v>5</v>
      </c>
    </row>
    <row r="436" spans="1:10" ht="13.5" thickBot="1" x14ac:dyDescent="0.25">
      <c r="A436" s="51">
        <v>41503</v>
      </c>
      <c r="B436" s="52" t="s">
        <v>41</v>
      </c>
      <c r="C436" s="53" t="s">
        <v>36</v>
      </c>
      <c r="D436" s="54" t="s">
        <v>47</v>
      </c>
      <c r="E436" s="60" t="s">
        <v>505</v>
      </c>
      <c r="F436" s="8"/>
      <c r="G436" s="10"/>
      <c r="H436" s="35" t="s">
        <v>423</v>
      </c>
      <c r="I436" s="20"/>
      <c r="J436" s="20">
        <v>5</v>
      </c>
    </row>
    <row r="437" spans="1:10" x14ac:dyDescent="0.2">
      <c r="A437" s="22">
        <v>41510</v>
      </c>
      <c r="B437" s="31" t="s">
        <v>11</v>
      </c>
      <c r="C437" s="32" t="s">
        <v>442</v>
      </c>
      <c r="D437" s="33" t="s">
        <v>47</v>
      </c>
      <c r="E437" s="34" t="s">
        <v>505</v>
      </c>
      <c r="F437" s="8"/>
      <c r="G437" s="10"/>
      <c r="H437" s="35" t="s">
        <v>518</v>
      </c>
      <c r="I437" s="20"/>
      <c r="J437" s="20">
        <v>5</v>
      </c>
    </row>
    <row r="438" spans="1:10" x14ac:dyDescent="0.2">
      <c r="A438" s="22">
        <v>41517</v>
      </c>
      <c r="B438" s="31" t="s">
        <v>41</v>
      </c>
      <c r="C438" s="32" t="s">
        <v>89</v>
      </c>
      <c r="D438" s="33" t="s">
        <v>488</v>
      </c>
      <c r="E438" s="34" t="s">
        <v>523</v>
      </c>
      <c r="F438" s="8"/>
      <c r="G438" s="10"/>
      <c r="H438" s="35" t="s">
        <v>508</v>
      </c>
      <c r="I438" s="20"/>
      <c r="J438" s="20">
        <v>5</v>
      </c>
    </row>
    <row r="439" spans="1:10" x14ac:dyDescent="0.2">
      <c r="A439" s="22"/>
      <c r="B439" s="31"/>
      <c r="C439" s="32"/>
      <c r="D439" s="33"/>
      <c r="E439" s="34"/>
      <c r="F439" s="8"/>
      <c r="G439" s="10"/>
      <c r="H439" s="35"/>
      <c r="I439" s="20"/>
      <c r="J439" s="20"/>
    </row>
    <row r="440" spans="1:10" x14ac:dyDescent="0.2">
      <c r="B440">
        <v>12</v>
      </c>
      <c r="C440">
        <v>13</v>
      </c>
      <c r="D440">
        <v>13</v>
      </c>
      <c r="E440">
        <v>12</v>
      </c>
      <c r="F440" t="s">
        <v>417</v>
      </c>
      <c r="H440">
        <v>13</v>
      </c>
      <c r="J440" s="20"/>
    </row>
    <row r="441" spans="1:10" x14ac:dyDescent="0.2">
      <c r="A441" s="3">
        <v>2014</v>
      </c>
      <c r="J441" s="20"/>
    </row>
    <row r="442" spans="1:10" x14ac:dyDescent="0.2">
      <c r="A442" s="22">
        <v>41762</v>
      </c>
      <c r="B442" s="31" t="s">
        <v>475</v>
      </c>
      <c r="C442" s="32" t="s">
        <v>475</v>
      </c>
      <c r="D442" s="33" t="s">
        <v>475</v>
      </c>
      <c r="E442" s="34" t="s">
        <v>475</v>
      </c>
      <c r="F442" s="8"/>
      <c r="G442" s="10" t="s">
        <v>417</v>
      </c>
      <c r="H442" s="35" t="s">
        <v>475</v>
      </c>
      <c r="I442" s="20"/>
      <c r="J442" s="20"/>
    </row>
    <row r="443" spans="1:10" x14ac:dyDescent="0.2">
      <c r="A443" s="22">
        <v>41769</v>
      </c>
      <c r="B443" s="31" t="s">
        <v>475</v>
      </c>
      <c r="C443" s="32" t="s">
        <v>475</v>
      </c>
      <c r="D443" s="33" t="s">
        <v>475</v>
      </c>
      <c r="E443" s="34" t="s">
        <v>475</v>
      </c>
      <c r="F443" s="8"/>
      <c r="G443" s="10" t="s">
        <v>417</v>
      </c>
      <c r="H443" s="35" t="s">
        <v>475</v>
      </c>
      <c r="I443" s="20"/>
      <c r="J443" s="20"/>
    </row>
    <row r="444" spans="1:10" x14ac:dyDescent="0.2">
      <c r="A444" s="22">
        <v>41776</v>
      </c>
      <c r="B444" s="31" t="s">
        <v>491</v>
      </c>
      <c r="C444" s="32" t="s">
        <v>514</v>
      </c>
      <c r="D444" s="33" t="s">
        <v>47</v>
      </c>
      <c r="E444" s="34" t="s">
        <v>524</v>
      </c>
      <c r="F444" s="8"/>
      <c r="G444" s="10"/>
      <c r="H444" s="35" t="s">
        <v>67</v>
      </c>
      <c r="I444" s="20"/>
      <c r="J444" s="20">
        <v>5</v>
      </c>
    </row>
    <row r="445" spans="1:10" x14ac:dyDescent="0.2">
      <c r="A445" s="22">
        <v>41783</v>
      </c>
      <c r="B445" s="31" t="s">
        <v>108</v>
      </c>
      <c r="C445" s="32" t="s">
        <v>442</v>
      </c>
      <c r="D445" s="33" t="s">
        <v>47</v>
      </c>
      <c r="E445" s="34" t="s">
        <v>524</v>
      </c>
      <c r="F445" s="8"/>
      <c r="G445" s="10"/>
      <c r="H445" s="35" t="s">
        <v>517</v>
      </c>
      <c r="I445" s="20"/>
      <c r="J445" s="20">
        <v>5</v>
      </c>
    </row>
    <row r="446" spans="1:10" x14ac:dyDescent="0.2">
      <c r="A446" s="22">
        <v>41790</v>
      </c>
      <c r="B446" s="31" t="s">
        <v>11</v>
      </c>
      <c r="C446" s="32" t="s">
        <v>112</v>
      </c>
      <c r="D446" s="33" t="s">
        <v>47</v>
      </c>
      <c r="E446" s="34" t="s">
        <v>505</v>
      </c>
      <c r="F446" s="8"/>
      <c r="G446" s="10"/>
      <c r="H446" s="35" t="s">
        <v>80</v>
      </c>
      <c r="I446" s="20"/>
      <c r="J446" s="20">
        <v>5</v>
      </c>
    </row>
    <row r="447" spans="1:10" x14ac:dyDescent="0.2">
      <c r="A447" s="22">
        <v>41797</v>
      </c>
      <c r="B447" s="36" t="s">
        <v>11</v>
      </c>
      <c r="C447" s="29" t="s">
        <v>47</v>
      </c>
      <c r="D447" s="28" t="s">
        <v>47</v>
      </c>
      <c r="E447" s="30" t="s">
        <v>501</v>
      </c>
      <c r="F447" s="37"/>
      <c r="G447" s="27"/>
      <c r="H447" s="38" t="s">
        <v>525</v>
      </c>
      <c r="I447" s="20"/>
      <c r="J447" s="20">
        <v>5</v>
      </c>
    </row>
    <row r="448" spans="1:10" x14ac:dyDescent="0.2">
      <c r="A448" s="22">
        <v>41804</v>
      </c>
      <c r="B448" s="36" t="s">
        <v>11</v>
      </c>
      <c r="C448" s="29" t="s">
        <v>47</v>
      </c>
      <c r="D448" s="28" t="s">
        <v>87</v>
      </c>
      <c r="E448" s="30" t="s">
        <v>512</v>
      </c>
      <c r="F448" s="37"/>
      <c r="G448" s="27"/>
      <c r="H448" s="38" t="s">
        <v>525</v>
      </c>
      <c r="I448" s="20"/>
      <c r="J448" s="20">
        <v>5</v>
      </c>
    </row>
    <row r="449" spans="1:10" x14ac:dyDescent="0.2">
      <c r="A449" s="22">
        <v>41818</v>
      </c>
      <c r="B449" s="31" t="s">
        <v>11</v>
      </c>
      <c r="C449" s="32" t="s">
        <v>514</v>
      </c>
      <c r="D449" s="33" t="s">
        <v>526</v>
      </c>
      <c r="E449" s="34" t="s">
        <v>524</v>
      </c>
      <c r="F449" s="8"/>
      <c r="G449" s="10"/>
      <c r="H449" s="35" t="s">
        <v>423</v>
      </c>
      <c r="I449" s="20"/>
      <c r="J449" s="20">
        <v>5</v>
      </c>
    </row>
    <row r="450" spans="1:10" x14ac:dyDescent="0.2">
      <c r="A450" s="22">
        <v>41824</v>
      </c>
      <c r="B450" s="31" t="s">
        <v>11</v>
      </c>
      <c r="C450" s="32" t="s">
        <v>442</v>
      </c>
      <c r="D450" s="33" t="s">
        <v>87</v>
      </c>
      <c r="E450" s="34" t="s">
        <v>501</v>
      </c>
      <c r="F450" s="8"/>
      <c r="G450" s="10"/>
      <c r="H450" s="35" t="s">
        <v>399</v>
      </c>
      <c r="I450" s="20"/>
      <c r="J450" s="20">
        <v>5</v>
      </c>
    </row>
    <row r="451" spans="1:10" x14ac:dyDescent="0.2">
      <c r="A451" s="22">
        <v>41832</v>
      </c>
      <c r="B451" s="31" t="s">
        <v>41</v>
      </c>
      <c r="C451" s="32" t="s">
        <v>47</v>
      </c>
      <c r="D451" s="33" t="s">
        <v>47</v>
      </c>
      <c r="E451" s="34" t="s">
        <v>512</v>
      </c>
      <c r="F451" s="8"/>
      <c r="G451" s="10"/>
      <c r="H451" s="35" t="s">
        <v>505</v>
      </c>
      <c r="I451" s="20"/>
      <c r="J451" s="20">
        <v>5</v>
      </c>
    </row>
    <row r="452" spans="1:10" x14ac:dyDescent="0.2">
      <c r="A452" s="22">
        <v>41839</v>
      </c>
      <c r="B452" s="31" t="s">
        <v>11</v>
      </c>
      <c r="C452" s="32" t="s">
        <v>442</v>
      </c>
      <c r="D452" s="33" t="s">
        <v>527</v>
      </c>
      <c r="E452" s="34" t="s">
        <v>501</v>
      </c>
      <c r="F452" s="8"/>
      <c r="G452" s="10"/>
      <c r="H452" s="35" t="s">
        <v>522</v>
      </c>
      <c r="I452" s="20"/>
      <c r="J452" s="20">
        <v>5</v>
      </c>
    </row>
    <row r="453" spans="1:10" x14ac:dyDescent="0.2">
      <c r="A453" s="22">
        <v>41846</v>
      </c>
      <c r="B453" s="31" t="s">
        <v>11</v>
      </c>
      <c r="C453" s="32" t="s">
        <v>36</v>
      </c>
      <c r="D453" s="33" t="s">
        <v>527</v>
      </c>
      <c r="E453" s="34" t="s">
        <v>524</v>
      </c>
      <c r="F453" s="8"/>
      <c r="G453" s="10"/>
      <c r="H453" s="35" t="s">
        <v>517</v>
      </c>
      <c r="I453" s="20"/>
      <c r="J453" s="20">
        <v>5</v>
      </c>
    </row>
    <row r="454" spans="1:10" x14ac:dyDescent="0.2">
      <c r="A454" s="22">
        <v>41850</v>
      </c>
      <c r="B454" s="31" t="s">
        <v>489</v>
      </c>
      <c r="C454" s="29" t="s">
        <v>528</v>
      </c>
      <c r="D454" s="33" t="s">
        <v>47</v>
      </c>
      <c r="E454" s="34" t="s">
        <v>524</v>
      </c>
      <c r="F454" s="8"/>
      <c r="G454" s="10"/>
      <c r="H454" s="35" t="s">
        <v>525</v>
      </c>
      <c r="I454" s="20"/>
      <c r="J454" s="20">
        <v>5</v>
      </c>
    </row>
    <row r="455" spans="1:10" x14ac:dyDescent="0.2">
      <c r="A455" s="22">
        <v>41860</v>
      </c>
      <c r="B455" s="31" t="s">
        <v>11</v>
      </c>
      <c r="C455" s="32" t="s">
        <v>16</v>
      </c>
      <c r="D455" s="33" t="s">
        <v>95</v>
      </c>
      <c r="E455" s="34" t="s">
        <v>501</v>
      </c>
      <c r="F455" s="8"/>
      <c r="G455" s="10"/>
      <c r="H455" s="35" t="s">
        <v>517</v>
      </c>
      <c r="I455" s="20"/>
      <c r="J455" s="20">
        <v>5</v>
      </c>
    </row>
    <row r="456" spans="1:10" x14ac:dyDescent="0.2">
      <c r="A456" s="22">
        <v>41867</v>
      </c>
      <c r="B456" s="31" t="s">
        <v>39</v>
      </c>
      <c r="C456" s="32" t="s">
        <v>39</v>
      </c>
      <c r="D456" s="33" t="s">
        <v>39</v>
      </c>
      <c r="E456" s="34" t="s">
        <v>39</v>
      </c>
      <c r="F456" s="8"/>
      <c r="G456" s="10"/>
      <c r="H456" s="35" t="s">
        <v>39</v>
      </c>
      <c r="I456" s="20"/>
      <c r="J456" s="20"/>
    </row>
    <row r="457" spans="1:10" x14ac:dyDescent="0.2">
      <c r="A457" s="22">
        <v>41874</v>
      </c>
      <c r="B457" s="31" t="s">
        <v>444</v>
      </c>
      <c r="C457" s="32" t="s">
        <v>47</v>
      </c>
      <c r="D457" s="33" t="s">
        <v>47</v>
      </c>
      <c r="E457" s="34" t="s">
        <v>524</v>
      </c>
      <c r="F457" s="8"/>
      <c r="G457" s="10"/>
      <c r="H457" s="35" t="s">
        <v>522</v>
      </c>
      <c r="I457" s="20"/>
      <c r="J457" s="20">
        <v>5</v>
      </c>
    </row>
    <row r="458" spans="1:10" x14ac:dyDescent="0.2">
      <c r="A458" s="22">
        <v>41881</v>
      </c>
      <c r="B458" s="31" t="s">
        <v>39</v>
      </c>
      <c r="C458" s="32" t="s">
        <v>39</v>
      </c>
      <c r="D458" s="33" t="s">
        <v>39</v>
      </c>
      <c r="E458" s="34" t="s">
        <v>39</v>
      </c>
      <c r="F458" s="8"/>
      <c r="G458" s="10"/>
      <c r="H458" s="35" t="s">
        <v>39</v>
      </c>
      <c r="I458" s="20"/>
      <c r="J458" s="20"/>
    </row>
    <row r="459" spans="1:10" x14ac:dyDescent="0.2">
      <c r="B459" s="31"/>
      <c r="C459" s="32"/>
      <c r="D459" s="33"/>
      <c r="E459" s="34"/>
      <c r="F459" s="8"/>
      <c r="G459" s="10"/>
      <c r="H459" s="35"/>
      <c r="I459" s="20"/>
      <c r="J459" s="20"/>
    </row>
    <row r="460" spans="1:10" x14ac:dyDescent="0.2">
      <c r="B460">
        <v>13</v>
      </c>
      <c r="C460">
        <v>13</v>
      </c>
      <c r="D460">
        <v>13</v>
      </c>
      <c r="E460">
        <v>13</v>
      </c>
      <c r="H460">
        <v>13</v>
      </c>
      <c r="J460" s="20"/>
    </row>
    <row r="461" spans="1:10" x14ac:dyDescent="0.2">
      <c r="A461" s="3">
        <v>2015</v>
      </c>
      <c r="I461" s="12" t="s">
        <v>529</v>
      </c>
      <c r="J461" s="20"/>
    </row>
    <row r="462" spans="1:10" x14ac:dyDescent="0.2">
      <c r="A462" s="22">
        <v>42119</v>
      </c>
      <c r="B462" s="31" t="s">
        <v>11</v>
      </c>
      <c r="C462" s="32" t="s">
        <v>531</v>
      </c>
      <c r="D462" s="33" t="s">
        <v>532</v>
      </c>
      <c r="E462" s="34" t="s">
        <v>501</v>
      </c>
      <c r="F462" s="8"/>
      <c r="G462" s="10" t="s">
        <v>417</v>
      </c>
      <c r="H462" s="35" t="s">
        <v>515</v>
      </c>
      <c r="I462" s="40" t="s">
        <v>530</v>
      </c>
      <c r="J462" s="20">
        <v>5</v>
      </c>
    </row>
    <row r="463" spans="1:10" x14ac:dyDescent="0.2">
      <c r="A463" s="22">
        <v>42126</v>
      </c>
      <c r="B463" s="31" t="s">
        <v>494</v>
      </c>
      <c r="C463" s="32" t="s">
        <v>36</v>
      </c>
      <c r="D463" s="33" t="s">
        <v>23</v>
      </c>
      <c r="E463" s="34" t="s">
        <v>501</v>
      </c>
      <c r="F463" s="8"/>
      <c r="G463" s="10"/>
      <c r="H463" s="35" t="s">
        <v>517</v>
      </c>
      <c r="I463" s="40" t="s">
        <v>530</v>
      </c>
      <c r="J463" s="20">
        <v>5</v>
      </c>
    </row>
    <row r="464" spans="1:10" x14ac:dyDescent="0.2">
      <c r="A464" s="22">
        <v>42133</v>
      </c>
      <c r="B464" s="31" t="s">
        <v>444</v>
      </c>
      <c r="C464" s="32" t="s">
        <v>486</v>
      </c>
      <c r="D464" s="33" t="s">
        <v>532</v>
      </c>
      <c r="E464" s="34" t="s">
        <v>501</v>
      </c>
      <c r="F464" s="8"/>
      <c r="G464" s="10"/>
      <c r="H464" s="35" t="s">
        <v>525</v>
      </c>
      <c r="I464" s="40" t="s">
        <v>530</v>
      </c>
      <c r="J464" s="20">
        <v>5</v>
      </c>
    </row>
    <row r="465" spans="1:10" x14ac:dyDescent="0.2">
      <c r="A465" s="22">
        <v>42140</v>
      </c>
      <c r="B465" s="31" t="s">
        <v>11</v>
      </c>
      <c r="C465" s="32" t="s">
        <v>34</v>
      </c>
      <c r="D465" s="33" t="s">
        <v>47</v>
      </c>
      <c r="E465" s="34" t="s">
        <v>119</v>
      </c>
      <c r="F465" s="8"/>
      <c r="G465" s="10"/>
      <c r="H465" s="35" t="s">
        <v>13</v>
      </c>
      <c r="I465" s="40" t="s">
        <v>530</v>
      </c>
      <c r="J465" s="20">
        <v>5</v>
      </c>
    </row>
    <row r="466" spans="1:10" x14ac:dyDescent="0.2">
      <c r="A466" s="22">
        <v>42147</v>
      </c>
      <c r="B466" s="31" t="s">
        <v>489</v>
      </c>
      <c r="C466" s="32" t="s">
        <v>34</v>
      </c>
      <c r="D466" s="33" t="s">
        <v>532</v>
      </c>
      <c r="E466" s="34" t="s">
        <v>119</v>
      </c>
      <c r="F466" s="8"/>
      <c r="G466" s="10"/>
      <c r="H466" s="35" t="s">
        <v>13</v>
      </c>
      <c r="I466" s="40" t="s">
        <v>530</v>
      </c>
      <c r="J466" s="20">
        <v>5</v>
      </c>
    </row>
    <row r="467" spans="1:10" x14ac:dyDescent="0.2">
      <c r="A467" s="22">
        <v>42154</v>
      </c>
      <c r="B467" s="31" t="s">
        <v>39</v>
      </c>
      <c r="C467" s="32" t="s">
        <v>39</v>
      </c>
      <c r="D467" s="33" t="s">
        <v>39</v>
      </c>
      <c r="E467" s="34" t="s">
        <v>39</v>
      </c>
      <c r="F467" s="8"/>
      <c r="G467" s="10"/>
      <c r="H467" s="35" t="s">
        <v>39</v>
      </c>
      <c r="I467" s="40" t="s">
        <v>39</v>
      </c>
      <c r="J467" s="20"/>
    </row>
    <row r="468" spans="1:10" ht="13.5" thickBot="1" x14ac:dyDescent="0.25">
      <c r="A468" s="41">
        <v>42162</v>
      </c>
      <c r="B468" s="31" t="s">
        <v>39</v>
      </c>
      <c r="C468" s="32" t="s">
        <v>39</v>
      </c>
      <c r="D468" s="33" t="s">
        <v>39</v>
      </c>
      <c r="E468" s="34" t="s">
        <v>39</v>
      </c>
      <c r="F468" s="8"/>
      <c r="G468" s="10"/>
      <c r="H468" s="35" t="s">
        <v>39</v>
      </c>
      <c r="I468" s="40" t="s">
        <v>39</v>
      </c>
      <c r="J468" s="20"/>
    </row>
    <row r="469" spans="1:10" x14ac:dyDescent="0.2">
      <c r="A469" s="22">
        <v>42169</v>
      </c>
      <c r="B469" s="61" t="s">
        <v>489</v>
      </c>
      <c r="C469" s="45" t="s">
        <v>442</v>
      </c>
      <c r="D469" s="46" t="s">
        <v>532</v>
      </c>
      <c r="E469" s="59" t="s">
        <v>119</v>
      </c>
      <c r="F469" s="8"/>
      <c r="G469" s="10"/>
      <c r="H469" s="35" t="s">
        <v>535</v>
      </c>
      <c r="I469" s="40" t="s">
        <v>530</v>
      </c>
      <c r="J469" s="20">
        <v>5</v>
      </c>
    </row>
    <row r="470" spans="1:10" ht="13.5" thickBot="1" x14ac:dyDescent="0.25">
      <c r="A470" s="22">
        <v>42176</v>
      </c>
      <c r="B470" s="62" t="s">
        <v>489</v>
      </c>
      <c r="C470" s="53" t="s">
        <v>442</v>
      </c>
      <c r="D470" s="54" t="s">
        <v>532</v>
      </c>
      <c r="E470" s="60" t="s">
        <v>119</v>
      </c>
      <c r="F470" s="8"/>
      <c r="G470" s="10"/>
      <c r="H470" s="35" t="s">
        <v>521</v>
      </c>
      <c r="I470" s="40" t="s">
        <v>530</v>
      </c>
      <c r="J470" s="20">
        <v>5</v>
      </c>
    </row>
    <row r="471" spans="1:10" x14ac:dyDescent="0.2">
      <c r="A471" s="22">
        <v>42183</v>
      </c>
      <c r="B471" s="31" t="s">
        <v>489</v>
      </c>
      <c r="C471" s="32" t="s">
        <v>51</v>
      </c>
      <c r="D471" s="33" t="s">
        <v>47</v>
      </c>
      <c r="E471" s="34" t="s">
        <v>536</v>
      </c>
      <c r="F471" s="8"/>
      <c r="G471" s="10"/>
      <c r="H471" s="35" t="s">
        <v>521</v>
      </c>
      <c r="I471" s="40" t="s">
        <v>530</v>
      </c>
      <c r="J471" s="20">
        <v>5</v>
      </c>
    </row>
    <row r="472" spans="1:10" x14ac:dyDescent="0.2">
      <c r="A472" s="22">
        <v>42190</v>
      </c>
      <c r="B472" s="31" t="s">
        <v>489</v>
      </c>
      <c r="C472" s="32" t="s">
        <v>442</v>
      </c>
      <c r="D472" s="33" t="s">
        <v>537</v>
      </c>
      <c r="E472" s="34" t="s">
        <v>503</v>
      </c>
      <c r="F472" s="8"/>
      <c r="G472" s="10"/>
      <c r="H472" s="35" t="s">
        <v>538</v>
      </c>
      <c r="I472" s="40" t="s">
        <v>530</v>
      </c>
      <c r="J472" s="20">
        <v>5</v>
      </c>
    </row>
    <row r="473" spans="1:10" x14ac:dyDescent="0.2">
      <c r="A473" s="22">
        <v>42197</v>
      </c>
      <c r="B473" s="31" t="s">
        <v>444</v>
      </c>
      <c r="C473" s="32" t="s">
        <v>464</v>
      </c>
      <c r="D473" s="33" t="s">
        <v>532</v>
      </c>
      <c r="E473" s="34" t="s">
        <v>119</v>
      </c>
      <c r="F473" s="8"/>
      <c r="G473" s="10"/>
      <c r="H473" s="35" t="s">
        <v>538</v>
      </c>
      <c r="I473" s="40" t="s">
        <v>530</v>
      </c>
      <c r="J473" s="20">
        <v>5</v>
      </c>
    </row>
    <row r="474" spans="1:10" x14ac:dyDescent="0.2">
      <c r="A474" s="22">
        <v>42204</v>
      </c>
      <c r="B474" s="31" t="s">
        <v>444</v>
      </c>
      <c r="C474" s="32" t="s">
        <v>464</v>
      </c>
      <c r="D474" s="33" t="s">
        <v>47</v>
      </c>
      <c r="E474" s="34" t="s">
        <v>501</v>
      </c>
      <c r="F474" s="8"/>
      <c r="G474" s="10"/>
      <c r="H474" s="35" t="s">
        <v>521</v>
      </c>
      <c r="I474" s="40" t="s">
        <v>540</v>
      </c>
      <c r="J474" s="20">
        <v>6</v>
      </c>
    </row>
    <row r="475" spans="1:10" x14ac:dyDescent="0.2">
      <c r="A475" s="22">
        <v>42211</v>
      </c>
      <c r="B475" s="31" t="s">
        <v>489</v>
      </c>
      <c r="C475" s="32" t="s">
        <v>47</v>
      </c>
      <c r="D475" s="33" t="s">
        <v>47</v>
      </c>
      <c r="E475" s="34" t="s">
        <v>501</v>
      </c>
      <c r="F475" s="8"/>
      <c r="G475" s="10"/>
      <c r="H475" s="35" t="s">
        <v>423</v>
      </c>
      <c r="I475" s="40" t="s">
        <v>540</v>
      </c>
      <c r="J475" s="20">
        <v>6</v>
      </c>
    </row>
    <row r="476" spans="1:10" x14ac:dyDescent="0.2">
      <c r="A476" s="22">
        <v>42214</v>
      </c>
      <c r="B476" s="31" t="s">
        <v>489</v>
      </c>
      <c r="C476" s="32" t="s">
        <v>47</v>
      </c>
      <c r="D476" s="33" t="s">
        <v>47</v>
      </c>
      <c r="E476" s="34" t="s">
        <v>541</v>
      </c>
      <c r="F476" s="8"/>
      <c r="G476" s="10"/>
      <c r="H476" s="35" t="s">
        <v>67</v>
      </c>
      <c r="I476" s="40" t="s">
        <v>540</v>
      </c>
      <c r="J476" s="20">
        <v>6</v>
      </c>
    </row>
    <row r="477" spans="1:10" x14ac:dyDescent="0.2">
      <c r="A477" s="22">
        <v>42225</v>
      </c>
      <c r="B477" s="31" t="s">
        <v>11</v>
      </c>
      <c r="C477" s="32" t="s">
        <v>486</v>
      </c>
      <c r="D477" s="33" t="s">
        <v>47</v>
      </c>
      <c r="E477" s="34" t="s">
        <v>536</v>
      </c>
      <c r="F477" s="8"/>
      <c r="G477" s="10"/>
      <c r="H477" s="35" t="s">
        <v>535</v>
      </c>
      <c r="I477" s="40" t="s">
        <v>542</v>
      </c>
      <c r="J477" s="20">
        <v>6</v>
      </c>
    </row>
    <row r="478" spans="1:10" x14ac:dyDescent="0.2">
      <c r="A478" s="22">
        <v>42232</v>
      </c>
      <c r="B478" s="31" t="s">
        <v>444</v>
      </c>
      <c r="C478" s="32" t="s">
        <v>112</v>
      </c>
      <c r="D478" s="33" t="s">
        <v>23</v>
      </c>
      <c r="E478" s="34" t="s">
        <v>501</v>
      </c>
      <c r="F478" s="8"/>
      <c r="G478" s="10"/>
      <c r="H478" s="35" t="s">
        <v>423</v>
      </c>
      <c r="I478" s="40" t="s">
        <v>540</v>
      </c>
      <c r="J478" s="20">
        <v>6</v>
      </c>
    </row>
    <row r="479" spans="1:10" x14ac:dyDescent="0.2">
      <c r="A479" s="22">
        <v>42239</v>
      </c>
      <c r="B479" s="31" t="s">
        <v>39</v>
      </c>
      <c r="C479" s="32" t="s">
        <v>39</v>
      </c>
      <c r="D479" s="33" t="s">
        <v>39</v>
      </c>
      <c r="E479" s="34" t="s">
        <v>39</v>
      </c>
      <c r="F479" s="8"/>
      <c r="G479" s="10"/>
      <c r="H479" s="35" t="s">
        <v>39</v>
      </c>
      <c r="I479" s="40" t="s">
        <v>39</v>
      </c>
      <c r="J479" s="20"/>
    </row>
    <row r="480" spans="1:10" x14ac:dyDescent="0.2">
      <c r="A480" s="22">
        <v>42246</v>
      </c>
      <c r="B480" s="31" t="s">
        <v>444</v>
      </c>
      <c r="C480" s="32" t="s">
        <v>442</v>
      </c>
      <c r="D480" s="33" t="s">
        <v>537</v>
      </c>
      <c r="E480" s="34" t="s">
        <v>541</v>
      </c>
      <c r="F480" s="8"/>
      <c r="G480" s="10"/>
      <c r="H480" s="35" t="s">
        <v>539</v>
      </c>
      <c r="I480" s="40" t="s">
        <v>540</v>
      </c>
      <c r="J480" s="20">
        <v>6</v>
      </c>
    </row>
    <row r="481" spans="1:10" x14ac:dyDescent="0.2">
      <c r="A481" s="22" t="s">
        <v>417</v>
      </c>
      <c r="B481" s="31"/>
      <c r="C481" s="32"/>
      <c r="D481" s="33"/>
      <c r="E481" s="34"/>
      <c r="F481" s="8"/>
      <c r="G481" s="10"/>
      <c r="H481" s="35"/>
      <c r="I481" s="40"/>
      <c r="J481" s="20"/>
    </row>
    <row r="482" spans="1:10" x14ac:dyDescent="0.2">
      <c r="J482" s="20"/>
    </row>
    <row r="483" spans="1:10" x14ac:dyDescent="0.2">
      <c r="A483" s="42" t="s">
        <v>533</v>
      </c>
      <c r="B483">
        <v>16</v>
      </c>
      <c r="C483">
        <v>16</v>
      </c>
      <c r="D483">
        <v>16</v>
      </c>
      <c r="E483">
        <v>16</v>
      </c>
      <c r="H483">
        <v>16</v>
      </c>
      <c r="I483">
        <v>6</v>
      </c>
      <c r="J483" s="20"/>
    </row>
    <row r="484" spans="1:10" x14ac:dyDescent="0.2">
      <c r="A484" s="42" t="s">
        <v>534</v>
      </c>
      <c r="J484" s="20"/>
    </row>
    <row r="485" spans="1:10" x14ac:dyDescent="0.2">
      <c r="A485" s="63" t="s">
        <v>544</v>
      </c>
      <c r="J485" s="20"/>
    </row>
    <row r="486" spans="1:10" x14ac:dyDescent="0.2">
      <c r="A486" s="3">
        <v>2017</v>
      </c>
      <c r="J486" s="20"/>
    </row>
    <row r="487" spans="1:10" x14ac:dyDescent="0.2">
      <c r="A487" s="22">
        <v>42876</v>
      </c>
      <c r="B487" s="31"/>
      <c r="C487" s="32" t="s">
        <v>36</v>
      </c>
      <c r="D487" s="33" t="s">
        <v>505</v>
      </c>
      <c r="E487" s="34"/>
      <c r="F487" s="8"/>
      <c r="G487" s="10" t="s">
        <v>542</v>
      </c>
      <c r="H487" s="35" t="s">
        <v>67</v>
      </c>
      <c r="I487" s="40"/>
      <c r="J487" s="20">
        <v>4</v>
      </c>
    </row>
    <row r="488" spans="1:10" x14ac:dyDescent="0.2">
      <c r="A488" s="22">
        <v>42897</v>
      </c>
      <c r="B488" s="31"/>
      <c r="C488" s="32" t="s">
        <v>39</v>
      </c>
      <c r="D488" s="33" t="s">
        <v>39</v>
      </c>
      <c r="E488" s="34"/>
      <c r="F488" s="8"/>
      <c r="G488" s="10" t="s">
        <v>39</v>
      </c>
      <c r="H488" s="35" t="s">
        <v>39</v>
      </c>
      <c r="I488" s="40"/>
      <c r="J488" s="20"/>
    </row>
    <row r="489" spans="1:10" x14ac:dyDescent="0.2">
      <c r="A489" s="22">
        <v>42910</v>
      </c>
      <c r="B489" s="31"/>
      <c r="C489" s="32" t="s">
        <v>47</v>
      </c>
      <c r="D489" s="33" t="s">
        <v>577</v>
      </c>
      <c r="E489" s="34"/>
      <c r="F489" s="8"/>
      <c r="G489" s="10" t="s">
        <v>39</v>
      </c>
      <c r="H489" s="35" t="s">
        <v>195</v>
      </c>
      <c r="I489" s="40"/>
      <c r="J489" s="20">
        <v>3</v>
      </c>
    </row>
    <row r="490" spans="1:10" x14ac:dyDescent="0.2">
      <c r="A490" s="22">
        <v>42925</v>
      </c>
      <c r="B490" s="31"/>
      <c r="C490" s="32" t="s">
        <v>39</v>
      </c>
      <c r="D490" s="33" t="s">
        <v>129</v>
      </c>
      <c r="E490" s="34"/>
      <c r="F490" s="8"/>
      <c r="G490" s="10" t="s">
        <v>39</v>
      </c>
      <c r="H490" s="35" t="s">
        <v>510</v>
      </c>
      <c r="I490" s="40"/>
      <c r="J490" s="20">
        <v>2</v>
      </c>
    </row>
    <row r="491" spans="1:10" x14ac:dyDescent="0.2">
      <c r="A491" s="22">
        <v>42930</v>
      </c>
      <c r="B491" s="31"/>
      <c r="C491" s="32" t="s">
        <v>89</v>
      </c>
      <c r="D491" s="33" t="s">
        <v>129</v>
      </c>
      <c r="E491" s="34"/>
      <c r="F491" s="8"/>
      <c r="G491" s="10" t="s">
        <v>140</v>
      </c>
      <c r="H491" s="35" t="s">
        <v>545</v>
      </c>
      <c r="I491" s="40"/>
      <c r="J491" s="20">
        <v>4</v>
      </c>
    </row>
    <row r="492" spans="1:10" x14ac:dyDescent="0.2">
      <c r="A492" s="22">
        <v>42937</v>
      </c>
      <c r="B492" s="31"/>
      <c r="C492" s="32" t="s">
        <v>442</v>
      </c>
      <c r="D492" s="33" t="s">
        <v>546</v>
      </c>
      <c r="E492" s="34"/>
      <c r="F492" s="8"/>
      <c r="G492" s="10" t="s">
        <v>140</v>
      </c>
      <c r="H492" s="35" t="s">
        <v>547</v>
      </c>
      <c r="I492" s="40"/>
      <c r="J492" s="20">
        <v>4</v>
      </c>
    </row>
    <row r="493" spans="1:10" x14ac:dyDescent="0.2">
      <c r="A493" s="22">
        <v>42950</v>
      </c>
      <c r="B493" s="31"/>
      <c r="C493" s="32" t="s">
        <v>39</v>
      </c>
      <c r="D493" s="33" t="s">
        <v>39</v>
      </c>
      <c r="E493" s="34"/>
      <c r="F493" s="8"/>
      <c r="G493" s="10" t="s">
        <v>39</v>
      </c>
      <c r="H493" s="35" t="s">
        <v>39</v>
      </c>
      <c r="I493" s="40"/>
      <c r="J493" s="20"/>
    </row>
    <row r="494" spans="1:10" x14ac:dyDescent="0.2">
      <c r="A494" s="22">
        <v>42960</v>
      </c>
      <c r="B494" s="31"/>
      <c r="C494" s="32" t="s">
        <v>548</v>
      </c>
      <c r="D494" s="33" t="s">
        <v>129</v>
      </c>
      <c r="E494" s="34"/>
      <c r="F494" s="8"/>
      <c r="G494" s="10" t="s">
        <v>549</v>
      </c>
      <c r="H494" s="35" t="s">
        <v>80</v>
      </c>
      <c r="I494" s="40"/>
      <c r="J494" s="20">
        <v>4</v>
      </c>
    </row>
    <row r="495" spans="1:10" x14ac:dyDescent="0.2">
      <c r="A495" s="22">
        <v>42979</v>
      </c>
      <c r="B495" s="31"/>
      <c r="C495" s="32" t="s">
        <v>548</v>
      </c>
      <c r="D495" s="33" t="s">
        <v>129</v>
      </c>
      <c r="E495" s="34"/>
      <c r="F495" s="8"/>
      <c r="G495" s="10" t="s">
        <v>550</v>
      </c>
      <c r="H495" s="35" t="s">
        <v>525</v>
      </c>
      <c r="I495" s="40"/>
      <c r="J495" s="20">
        <v>4</v>
      </c>
    </row>
    <row r="496" spans="1:10" x14ac:dyDescent="0.2">
      <c r="A496" s="22">
        <v>42980</v>
      </c>
      <c r="B496" s="31" t="s">
        <v>444</v>
      </c>
      <c r="C496" s="32" t="s">
        <v>79</v>
      </c>
      <c r="D496" s="33" t="s">
        <v>151</v>
      </c>
      <c r="E496" s="34"/>
      <c r="F496" s="8"/>
      <c r="G496" s="10" t="s">
        <v>140</v>
      </c>
      <c r="H496" s="35" t="s">
        <v>67</v>
      </c>
      <c r="I496" s="40"/>
      <c r="J496" s="20">
        <v>5</v>
      </c>
    </row>
    <row r="497" spans="1:10" x14ac:dyDescent="0.2">
      <c r="A497" s="22"/>
      <c r="B497" s="31"/>
      <c r="C497" s="32"/>
      <c r="D497" s="33"/>
      <c r="E497" s="34"/>
      <c r="F497" s="8"/>
      <c r="G497" s="10"/>
      <c r="H497" s="35"/>
      <c r="I497" s="40"/>
      <c r="J497" s="20"/>
    </row>
    <row r="498" spans="1:10" x14ac:dyDescent="0.2">
      <c r="A498" s="22"/>
      <c r="B498">
        <v>1</v>
      </c>
      <c r="C498">
        <v>7</v>
      </c>
      <c r="D498">
        <v>8</v>
      </c>
      <c r="G498">
        <v>6</v>
      </c>
      <c r="H498">
        <v>8</v>
      </c>
      <c r="J498" s="20"/>
    </row>
    <row r="499" spans="1:10" x14ac:dyDescent="0.2">
      <c r="A499" s="3">
        <v>2018</v>
      </c>
      <c r="J499" s="20"/>
    </row>
    <row r="500" spans="1:10" x14ac:dyDescent="0.2">
      <c r="A500" s="22">
        <v>43238</v>
      </c>
      <c r="B500" s="31"/>
      <c r="C500" s="32" t="s">
        <v>34</v>
      </c>
      <c r="D500" s="33" t="s">
        <v>129</v>
      </c>
      <c r="E500" s="34"/>
      <c r="F500" s="8"/>
      <c r="G500" s="10" t="s">
        <v>551</v>
      </c>
      <c r="H500" s="35" t="s">
        <v>67</v>
      </c>
      <c r="I500" s="40"/>
      <c r="J500" s="20">
        <v>4</v>
      </c>
    </row>
    <row r="501" spans="1:10" x14ac:dyDescent="0.2">
      <c r="A501" s="22">
        <v>43245</v>
      </c>
      <c r="B501" s="31"/>
      <c r="C501" s="32" t="s">
        <v>47</v>
      </c>
      <c r="D501" s="33" t="s">
        <v>536</v>
      </c>
      <c r="E501" s="34"/>
      <c r="F501" s="8"/>
      <c r="G501" s="10" t="s">
        <v>498</v>
      </c>
      <c r="H501" s="35" t="s">
        <v>65</v>
      </c>
      <c r="I501" s="40"/>
      <c r="J501" s="20">
        <v>4</v>
      </c>
    </row>
    <row r="502" spans="1:10" x14ac:dyDescent="0.2">
      <c r="A502" s="22">
        <v>43261</v>
      </c>
      <c r="B502" s="31"/>
      <c r="C502" s="32" t="s">
        <v>552</v>
      </c>
      <c r="D502" s="33" t="s">
        <v>553</v>
      </c>
      <c r="E502" s="34"/>
      <c r="F502" s="8"/>
      <c r="G502" s="10" t="s">
        <v>552</v>
      </c>
      <c r="H502" s="35" t="s">
        <v>552</v>
      </c>
      <c r="I502" s="40"/>
      <c r="J502" s="20">
        <v>1</v>
      </c>
    </row>
    <row r="503" spans="1:10" x14ac:dyDescent="0.2">
      <c r="A503" s="22">
        <v>43301</v>
      </c>
      <c r="B503" s="31"/>
      <c r="C503" s="32" t="s">
        <v>79</v>
      </c>
      <c r="D503" s="33" t="s">
        <v>129</v>
      </c>
      <c r="E503" s="34"/>
      <c r="F503" s="8"/>
      <c r="G503" s="10" t="s">
        <v>554</v>
      </c>
      <c r="H503" s="35" t="s">
        <v>423</v>
      </c>
      <c r="I503" s="40"/>
      <c r="J503" s="20">
        <v>4</v>
      </c>
    </row>
    <row r="504" spans="1:10" x14ac:dyDescent="0.2">
      <c r="A504" s="22">
        <v>43310</v>
      </c>
      <c r="B504" s="31"/>
      <c r="C504" s="32" t="s">
        <v>548</v>
      </c>
      <c r="D504" s="33" t="s">
        <v>129</v>
      </c>
      <c r="E504" s="34"/>
      <c r="F504" s="8"/>
      <c r="G504" s="10" t="s">
        <v>498</v>
      </c>
      <c r="H504" s="35" t="s">
        <v>65</v>
      </c>
      <c r="I504" s="40"/>
      <c r="J504" s="20">
        <v>4</v>
      </c>
    </row>
    <row r="505" spans="1:10" x14ac:dyDescent="0.2">
      <c r="A505" s="22">
        <v>43314</v>
      </c>
      <c r="B505" s="31"/>
      <c r="C505" s="32" t="s">
        <v>548</v>
      </c>
      <c r="D505" s="33" t="s">
        <v>95</v>
      </c>
      <c r="E505" s="34"/>
      <c r="F505" s="8"/>
      <c r="G505" s="10" t="s">
        <v>550</v>
      </c>
      <c r="H505" s="35" t="s">
        <v>13</v>
      </c>
      <c r="I505" s="40"/>
      <c r="J505" s="20">
        <v>4</v>
      </c>
    </row>
    <row r="506" spans="1:10" x14ac:dyDescent="0.2">
      <c r="A506" s="22">
        <v>43322</v>
      </c>
      <c r="B506" s="31"/>
      <c r="C506" s="32" t="s">
        <v>47</v>
      </c>
      <c r="D506" s="33" t="s">
        <v>129</v>
      </c>
      <c r="E506" s="34"/>
      <c r="F506" s="8"/>
      <c r="G506" s="10" t="s">
        <v>550</v>
      </c>
      <c r="H506" s="35" t="s">
        <v>65</v>
      </c>
      <c r="I506" s="40"/>
      <c r="J506" s="20">
        <v>4</v>
      </c>
    </row>
    <row r="507" spans="1:10" x14ac:dyDescent="0.2">
      <c r="A507" s="22">
        <v>43343</v>
      </c>
      <c r="B507" s="31"/>
      <c r="C507" s="32" t="s">
        <v>47</v>
      </c>
      <c r="D507" s="33" t="s">
        <v>129</v>
      </c>
      <c r="E507" s="34"/>
      <c r="F507" s="8"/>
      <c r="G507" s="10" t="s">
        <v>550</v>
      </c>
      <c r="H507" s="35" t="s">
        <v>80</v>
      </c>
      <c r="I507" s="40"/>
      <c r="J507" s="20">
        <v>4</v>
      </c>
    </row>
    <row r="508" spans="1:10" x14ac:dyDescent="0.2">
      <c r="A508" s="22">
        <v>43344</v>
      </c>
      <c r="B508" s="31" t="s">
        <v>81</v>
      </c>
      <c r="C508" s="32" t="s">
        <v>514</v>
      </c>
      <c r="D508" s="33" t="s">
        <v>555</v>
      </c>
      <c r="E508" s="34"/>
      <c r="F508" s="8"/>
      <c r="G508" s="10"/>
      <c r="H508" s="35" t="s">
        <v>515</v>
      </c>
      <c r="I508" s="40"/>
      <c r="J508" s="20">
        <v>4</v>
      </c>
    </row>
    <row r="509" spans="1:10" x14ac:dyDescent="0.2">
      <c r="A509" s="64" t="s">
        <v>417</v>
      </c>
      <c r="B509" s="31"/>
      <c r="C509" s="32"/>
      <c r="D509" s="33"/>
      <c r="E509" s="34"/>
      <c r="F509" s="8"/>
      <c r="G509" s="10"/>
      <c r="H509" s="35"/>
      <c r="I509" s="40"/>
      <c r="J509" s="20"/>
    </row>
    <row r="510" spans="1:10" x14ac:dyDescent="0.2">
      <c r="A510" s="22"/>
      <c r="B510">
        <v>1</v>
      </c>
      <c r="C510">
        <v>8</v>
      </c>
      <c r="D510">
        <v>9</v>
      </c>
      <c r="G510">
        <v>7</v>
      </c>
      <c r="H510">
        <v>8</v>
      </c>
      <c r="J510" s="20"/>
    </row>
    <row r="511" spans="1:10" x14ac:dyDescent="0.2">
      <c r="A511" s="3">
        <v>2019</v>
      </c>
      <c r="J511" s="20"/>
    </row>
    <row r="512" spans="1:10" x14ac:dyDescent="0.2">
      <c r="A512" s="22">
        <v>43238</v>
      </c>
      <c r="B512" s="31"/>
      <c r="C512" s="32" t="s">
        <v>39</v>
      </c>
      <c r="D512" s="33" t="s">
        <v>39</v>
      </c>
      <c r="E512" s="34"/>
      <c r="F512" s="8"/>
      <c r="G512" s="10" t="s">
        <v>39</v>
      </c>
      <c r="H512" s="35" t="s">
        <v>39</v>
      </c>
      <c r="I512" s="40"/>
      <c r="J512" s="20"/>
    </row>
    <row r="513" spans="1:10" x14ac:dyDescent="0.2">
      <c r="A513" s="22">
        <v>43611</v>
      </c>
      <c r="B513" s="31"/>
      <c r="C513" s="32" t="s">
        <v>431</v>
      </c>
      <c r="D513" s="33" t="s">
        <v>556</v>
      </c>
      <c r="E513" s="34"/>
      <c r="F513" s="8"/>
      <c r="G513" s="10" t="s">
        <v>128</v>
      </c>
      <c r="H513" s="35" t="s">
        <v>545</v>
      </c>
      <c r="I513" s="40"/>
      <c r="J513" s="20">
        <v>4</v>
      </c>
    </row>
    <row r="514" spans="1:10" x14ac:dyDescent="0.2">
      <c r="A514" s="22">
        <v>43638</v>
      </c>
      <c r="B514" s="31"/>
      <c r="C514" s="32" t="s">
        <v>36</v>
      </c>
      <c r="D514" s="33" t="s">
        <v>556</v>
      </c>
      <c r="E514" s="34"/>
      <c r="F514" s="8"/>
      <c r="G514" s="10" t="s">
        <v>557</v>
      </c>
      <c r="H514" s="35" t="s">
        <v>517</v>
      </c>
      <c r="I514" s="40"/>
      <c r="J514" s="20">
        <v>4</v>
      </c>
    </row>
    <row r="515" spans="1:10" x14ac:dyDescent="0.2">
      <c r="A515" s="22">
        <v>43645</v>
      </c>
      <c r="B515" s="31"/>
      <c r="C515" s="32" t="s">
        <v>79</v>
      </c>
      <c r="D515" s="33" t="s">
        <v>129</v>
      </c>
      <c r="E515" s="34"/>
      <c r="F515" s="8"/>
      <c r="G515" s="10" t="s">
        <v>550</v>
      </c>
      <c r="H515" s="35" t="s">
        <v>14</v>
      </c>
      <c r="I515" s="40"/>
      <c r="J515" s="20">
        <v>4</v>
      </c>
    </row>
    <row r="516" spans="1:10" x14ac:dyDescent="0.2">
      <c r="A516" s="22">
        <v>43666</v>
      </c>
      <c r="B516" s="31"/>
      <c r="C516" s="32" t="s">
        <v>39</v>
      </c>
      <c r="D516" s="33" t="s">
        <v>39</v>
      </c>
      <c r="E516" s="34"/>
      <c r="F516" s="8"/>
      <c r="G516" s="10" t="s">
        <v>39</v>
      </c>
      <c r="H516" s="35" t="s">
        <v>39</v>
      </c>
      <c r="I516" s="40"/>
      <c r="J516" s="20"/>
    </row>
    <row r="517" spans="1:10" x14ac:dyDescent="0.2">
      <c r="A517" s="22">
        <v>43678</v>
      </c>
      <c r="B517" s="31"/>
      <c r="C517" s="32" t="s">
        <v>445</v>
      </c>
      <c r="D517" s="33" t="s">
        <v>129</v>
      </c>
      <c r="E517" s="34"/>
      <c r="F517" s="8"/>
      <c r="G517" s="10" t="s">
        <v>551</v>
      </c>
      <c r="H517" s="35" t="s">
        <v>517</v>
      </c>
      <c r="I517" s="40"/>
      <c r="J517" s="20">
        <v>4</v>
      </c>
    </row>
    <row r="518" spans="1:10" x14ac:dyDescent="0.2">
      <c r="A518" s="22">
        <v>43694</v>
      </c>
      <c r="B518" s="31"/>
      <c r="C518" s="32" t="s">
        <v>445</v>
      </c>
      <c r="D518" s="33" t="s">
        <v>95</v>
      </c>
      <c r="E518" s="34"/>
      <c r="F518" s="8"/>
      <c r="G518" s="10" t="s">
        <v>550</v>
      </c>
      <c r="H518" s="35" t="s">
        <v>525</v>
      </c>
      <c r="I518" s="40"/>
      <c r="J518" s="20">
        <v>4</v>
      </c>
    </row>
    <row r="519" spans="1:10" x14ac:dyDescent="0.2">
      <c r="A519" s="22">
        <v>43708</v>
      </c>
      <c r="B519" s="31"/>
      <c r="C519" s="32" t="s">
        <v>558</v>
      </c>
      <c r="D519" s="33" t="s">
        <v>129</v>
      </c>
      <c r="E519" s="34"/>
      <c r="F519" s="8"/>
      <c r="G519" s="10" t="s">
        <v>550</v>
      </c>
      <c r="H519" s="35" t="s">
        <v>80</v>
      </c>
      <c r="I519" s="40"/>
      <c r="J519" s="20">
        <v>4</v>
      </c>
    </row>
    <row r="520" spans="1:10" x14ac:dyDescent="0.2">
      <c r="A520" s="22">
        <v>43715</v>
      </c>
      <c r="B520" s="31" t="s">
        <v>451</v>
      </c>
      <c r="C520" s="32" t="s">
        <v>442</v>
      </c>
      <c r="D520" s="33" t="s">
        <v>559</v>
      </c>
      <c r="E520" s="34"/>
      <c r="F520" s="8"/>
      <c r="G520" s="10" t="s">
        <v>128</v>
      </c>
      <c r="H520" s="35" t="s">
        <v>525</v>
      </c>
      <c r="I520" s="40"/>
      <c r="J520" s="20">
        <v>5</v>
      </c>
    </row>
    <row r="521" spans="1:10" x14ac:dyDescent="0.2">
      <c r="A521" s="22"/>
      <c r="B521" s="31"/>
      <c r="C521" s="32"/>
      <c r="D521" s="33"/>
      <c r="E521" s="34"/>
      <c r="F521" s="8"/>
      <c r="G521" s="10"/>
      <c r="H521" s="35"/>
      <c r="I521" s="40"/>
      <c r="J521" s="20"/>
    </row>
    <row r="522" spans="1:10" x14ac:dyDescent="0.2">
      <c r="A522" s="22"/>
      <c r="B522">
        <v>1</v>
      </c>
      <c r="C522">
        <v>7</v>
      </c>
      <c r="D522">
        <v>7</v>
      </c>
      <c r="G522">
        <v>7</v>
      </c>
      <c r="H522">
        <v>7</v>
      </c>
      <c r="J522" s="20"/>
    </row>
    <row r="523" spans="1:10" x14ac:dyDescent="0.2">
      <c r="A523" s="3">
        <v>2021</v>
      </c>
      <c r="J523" s="20"/>
    </row>
    <row r="524" spans="1:10" x14ac:dyDescent="0.2">
      <c r="A524" s="22">
        <v>44331</v>
      </c>
      <c r="B524" s="31"/>
      <c r="C524" s="32" t="s">
        <v>79</v>
      </c>
      <c r="D524" s="33" t="s">
        <v>129</v>
      </c>
      <c r="E524" s="34"/>
      <c r="F524" s="8"/>
      <c r="G524" s="10" t="s">
        <v>128</v>
      </c>
      <c r="H524" s="35" t="s">
        <v>65</v>
      </c>
      <c r="I524" s="40"/>
      <c r="J524" s="20">
        <v>4</v>
      </c>
    </row>
    <row r="525" spans="1:10" x14ac:dyDescent="0.2">
      <c r="A525" s="22">
        <v>44346</v>
      </c>
      <c r="B525" s="31" t="s">
        <v>539</v>
      </c>
      <c r="C525" s="32" t="s">
        <v>79</v>
      </c>
      <c r="D525" s="33" t="s">
        <v>51</v>
      </c>
      <c r="E525" s="34"/>
      <c r="F525" s="8"/>
      <c r="G525" s="10" t="s">
        <v>560</v>
      </c>
      <c r="H525" s="35" t="s">
        <v>545</v>
      </c>
      <c r="I525" s="40"/>
      <c r="J525" s="20">
        <v>5</v>
      </c>
    </row>
    <row r="526" spans="1:10" x14ac:dyDescent="0.2">
      <c r="A526" s="22">
        <v>44366</v>
      </c>
      <c r="B526" s="31"/>
      <c r="C526" s="32" t="s">
        <v>36</v>
      </c>
      <c r="D526" s="33" t="s">
        <v>129</v>
      </c>
      <c r="E526" s="34"/>
      <c r="F526" s="8"/>
      <c r="G526" s="10" t="s">
        <v>561</v>
      </c>
      <c r="H526" s="35" t="s">
        <v>67</v>
      </c>
      <c r="I526" s="40"/>
      <c r="J526" s="20">
        <v>4</v>
      </c>
    </row>
    <row r="527" spans="1:10" x14ac:dyDescent="0.2">
      <c r="A527" s="22">
        <v>44387</v>
      </c>
      <c r="B527" s="31"/>
      <c r="C527" s="32" t="s">
        <v>558</v>
      </c>
      <c r="D527" s="33" t="s">
        <v>129</v>
      </c>
      <c r="E527" s="34"/>
      <c r="F527" s="8"/>
      <c r="G527" s="10" t="s">
        <v>557</v>
      </c>
      <c r="H527" s="35" t="s">
        <v>423</v>
      </c>
      <c r="I527" s="40"/>
      <c r="J527" s="20">
        <v>4</v>
      </c>
    </row>
    <row r="528" spans="1:10" x14ac:dyDescent="0.2">
      <c r="A528" s="22">
        <v>44401</v>
      </c>
      <c r="B528" s="31" t="s">
        <v>11</v>
      </c>
      <c r="C528" s="32" t="s">
        <v>431</v>
      </c>
      <c r="D528" s="33" t="s">
        <v>129</v>
      </c>
      <c r="E528" s="34"/>
      <c r="F528" s="8"/>
      <c r="G528" s="10" t="s">
        <v>498</v>
      </c>
      <c r="H528" s="35" t="s">
        <v>67</v>
      </c>
      <c r="I528" s="40"/>
      <c r="J528" s="20">
        <v>5</v>
      </c>
    </row>
    <row r="529" spans="1:10" x14ac:dyDescent="0.2">
      <c r="A529" s="22">
        <v>44406</v>
      </c>
      <c r="B529" s="31"/>
      <c r="C529" s="32" t="s">
        <v>431</v>
      </c>
      <c r="D529" s="33" t="s">
        <v>572</v>
      </c>
      <c r="E529" s="34"/>
      <c r="F529" s="8"/>
      <c r="G529" s="10" t="s">
        <v>573</v>
      </c>
      <c r="H529" s="35" t="s">
        <v>574</v>
      </c>
      <c r="I529" s="40"/>
      <c r="J529" s="20">
        <v>4</v>
      </c>
    </row>
    <row r="530" spans="1:10" x14ac:dyDescent="0.2">
      <c r="A530" s="22">
        <v>44415</v>
      </c>
      <c r="B530" s="31"/>
      <c r="C530" s="32" t="s">
        <v>39</v>
      </c>
      <c r="D530" s="33" t="s">
        <v>39</v>
      </c>
      <c r="E530" s="34"/>
      <c r="F530" s="8"/>
      <c r="G530" s="10" t="s">
        <v>39</v>
      </c>
      <c r="H530" s="35" t="s">
        <v>39</v>
      </c>
      <c r="I530" s="40"/>
      <c r="J530" s="20"/>
    </row>
    <row r="531" spans="1:10" x14ac:dyDescent="0.2">
      <c r="A531" s="22">
        <v>44429</v>
      </c>
      <c r="B531" s="31" t="s">
        <v>539</v>
      </c>
      <c r="C531" s="32" t="s">
        <v>575</v>
      </c>
      <c r="D531" s="112" t="s">
        <v>19</v>
      </c>
      <c r="E531" s="34"/>
      <c r="F531" s="8"/>
      <c r="G531" s="10" t="s">
        <v>560</v>
      </c>
      <c r="H531" s="35" t="s">
        <v>65</v>
      </c>
      <c r="I531" s="40"/>
      <c r="J531" s="20">
        <v>5</v>
      </c>
    </row>
    <row r="532" spans="1:10" x14ac:dyDescent="0.2">
      <c r="A532" s="22" t="s">
        <v>120</v>
      </c>
      <c r="B532" s="31"/>
      <c r="C532" s="32" t="s">
        <v>79</v>
      </c>
      <c r="D532" s="113" t="s">
        <v>440</v>
      </c>
      <c r="E532" s="34"/>
      <c r="F532" s="8"/>
      <c r="G532" s="10" t="s">
        <v>560</v>
      </c>
      <c r="H532" s="35" t="s">
        <v>11</v>
      </c>
      <c r="I532" s="40"/>
      <c r="J532" s="20">
        <v>4</v>
      </c>
    </row>
    <row r="533" spans="1:10" x14ac:dyDescent="0.2">
      <c r="A533" s="22"/>
      <c r="B533" s="31"/>
      <c r="C533" s="32"/>
      <c r="D533" s="33"/>
      <c r="E533" s="34"/>
      <c r="F533" s="8"/>
      <c r="G533" s="10"/>
      <c r="H533" s="35"/>
      <c r="I533" s="40"/>
      <c r="J533" s="20"/>
    </row>
    <row r="534" spans="1:10" x14ac:dyDescent="0.2">
      <c r="A534" s="22"/>
      <c r="J534" s="20"/>
    </row>
    <row r="535" spans="1:10" x14ac:dyDescent="0.2">
      <c r="A535" s="22"/>
      <c r="B535">
        <v>3</v>
      </c>
      <c r="C535">
        <v>8</v>
      </c>
      <c r="D535">
        <v>8</v>
      </c>
      <c r="G535">
        <v>8</v>
      </c>
      <c r="H535">
        <v>8</v>
      </c>
      <c r="J535" s="20"/>
    </row>
    <row r="536" spans="1:10" x14ac:dyDescent="0.2">
      <c r="A536" s="3">
        <v>2022</v>
      </c>
      <c r="J536" s="20"/>
    </row>
    <row r="537" spans="1:10" x14ac:dyDescent="0.2">
      <c r="A537" s="22">
        <v>44710</v>
      </c>
      <c r="B537" s="31"/>
      <c r="C537" s="32" t="s">
        <v>576</v>
      </c>
      <c r="D537" s="33" t="s">
        <v>577</v>
      </c>
      <c r="E537" s="34"/>
      <c r="F537" s="8"/>
      <c r="G537" s="10" t="s">
        <v>493</v>
      </c>
      <c r="H537" s="35" t="s">
        <v>67</v>
      </c>
      <c r="I537" s="40"/>
      <c r="J537" s="20">
        <v>4</v>
      </c>
    </row>
    <row r="538" spans="1:10" x14ac:dyDescent="0.2">
      <c r="A538" s="22">
        <v>44723</v>
      </c>
      <c r="B538" s="31"/>
      <c r="C538" s="32" t="s">
        <v>39</v>
      </c>
      <c r="D538" s="33" t="s">
        <v>39</v>
      </c>
      <c r="E538" s="34"/>
      <c r="F538" s="8"/>
      <c r="G538" s="10" t="s">
        <v>39</v>
      </c>
      <c r="H538" s="35" t="s">
        <v>39</v>
      </c>
      <c r="I538" s="40"/>
      <c r="J538" s="20"/>
    </row>
    <row r="539" spans="1:10" x14ac:dyDescent="0.2">
      <c r="A539" s="22">
        <v>44730</v>
      </c>
      <c r="B539" s="31" t="s">
        <v>11</v>
      </c>
      <c r="C539" s="32" t="s">
        <v>160</v>
      </c>
      <c r="D539" s="33" t="s">
        <v>577</v>
      </c>
      <c r="E539" s="34"/>
      <c r="F539" s="8"/>
      <c r="G539" s="10" t="s">
        <v>550</v>
      </c>
      <c r="H539" s="35" t="s">
        <v>545</v>
      </c>
      <c r="I539" s="40"/>
      <c r="J539" s="20">
        <v>5</v>
      </c>
    </row>
    <row r="540" spans="1:10" x14ac:dyDescent="0.2">
      <c r="A540" s="22">
        <v>44737</v>
      </c>
      <c r="B540" s="31"/>
      <c r="C540" s="32" t="s">
        <v>402</v>
      </c>
      <c r="D540" s="33" t="s">
        <v>95</v>
      </c>
      <c r="E540" s="34"/>
      <c r="F540" s="8"/>
      <c r="G540" s="10" t="s">
        <v>578</v>
      </c>
      <c r="H540" s="35" t="s">
        <v>65</v>
      </c>
      <c r="I540" s="40"/>
      <c r="J540" s="20">
        <v>4</v>
      </c>
    </row>
    <row r="541" spans="1:10" x14ac:dyDescent="0.2">
      <c r="A541" s="22">
        <v>44751</v>
      </c>
      <c r="B541" s="31"/>
      <c r="C541" s="32" t="s">
        <v>79</v>
      </c>
      <c r="D541" s="33" t="s">
        <v>88</v>
      </c>
      <c r="E541" s="34"/>
      <c r="F541" s="8"/>
      <c r="G541" s="10" t="s">
        <v>550</v>
      </c>
      <c r="H541" s="35" t="s">
        <v>545</v>
      </c>
      <c r="I541" s="40"/>
      <c r="J541" s="20">
        <v>4</v>
      </c>
    </row>
    <row r="542" spans="1:10" x14ac:dyDescent="0.2">
      <c r="A542" s="22">
        <v>44765</v>
      </c>
      <c r="B542" s="31"/>
      <c r="C542" s="32" t="s">
        <v>39</v>
      </c>
      <c r="D542" s="33" t="s">
        <v>39</v>
      </c>
      <c r="E542" s="34"/>
      <c r="F542" s="8"/>
      <c r="G542" s="10" t="s">
        <v>39</v>
      </c>
      <c r="H542" s="35" t="s">
        <v>39</v>
      </c>
      <c r="I542" s="40"/>
      <c r="J542" s="20"/>
    </row>
    <row r="543" spans="1:10" x14ac:dyDescent="0.2">
      <c r="A543" s="22">
        <v>44784</v>
      </c>
      <c r="B543" s="31" t="s">
        <v>11</v>
      </c>
      <c r="C543" s="32" t="s">
        <v>47</v>
      </c>
      <c r="D543" s="33" t="s">
        <v>580</v>
      </c>
      <c r="E543" s="34"/>
      <c r="F543" s="8"/>
      <c r="G543" s="10" t="s">
        <v>560</v>
      </c>
      <c r="H543" s="35" t="s">
        <v>574</v>
      </c>
      <c r="I543" s="40"/>
      <c r="J543" s="20">
        <v>5</v>
      </c>
    </row>
    <row r="544" spans="1:10" x14ac:dyDescent="0.2">
      <c r="A544" s="22">
        <v>44793</v>
      </c>
      <c r="B544" s="31" t="s">
        <v>11</v>
      </c>
      <c r="C544" s="32" t="s">
        <v>431</v>
      </c>
      <c r="D544" s="33" t="s">
        <v>581</v>
      </c>
      <c r="E544" s="34"/>
      <c r="F544" s="8"/>
      <c r="G544" s="10" t="s">
        <v>550</v>
      </c>
      <c r="H544" s="35" t="s">
        <v>185</v>
      </c>
      <c r="I544" s="40"/>
      <c r="J544" s="20">
        <v>5</v>
      </c>
    </row>
    <row r="545" spans="1:10" x14ac:dyDescent="0.2">
      <c r="A545" s="22" t="s">
        <v>134</v>
      </c>
      <c r="B545" s="31"/>
      <c r="C545" s="32" t="s">
        <v>79</v>
      </c>
      <c r="D545" s="33" t="s">
        <v>582</v>
      </c>
      <c r="E545" s="34"/>
      <c r="F545" s="8"/>
      <c r="G545" s="10" t="s">
        <v>550</v>
      </c>
      <c r="H545" s="35" t="s">
        <v>67</v>
      </c>
      <c r="I545" s="40"/>
      <c r="J545" s="20">
        <v>4</v>
      </c>
    </row>
    <row r="546" spans="1:10" x14ac:dyDescent="0.2">
      <c r="A546" s="22"/>
      <c r="B546" s="31"/>
      <c r="C546" s="32"/>
      <c r="D546" s="33"/>
      <c r="E546" s="34"/>
      <c r="F546" s="8"/>
      <c r="G546" s="10"/>
      <c r="H546" s="35"/>
      <c r="I546" s="40"/>
      <c r="J546" s="20"/>
    </row>
    <row r="547" spans="1:10" x14ac:dyDescent="0.2">
      <c r="A547" s="22"/>
      <c r="J547" s="20"/>
    </row>
    <row r="548" spans="1:10" x14ac:dyDescent="0.2">
      <c r="A548" s="22"/>
      <c r="B548">
        <v>3</v>
      </c>
      <c r="C548">
        <v>7</v>
      </c>
      <c r="D548">
        <v>7</v>
      </c>
      <c r="G548">
        <v>7</v>
      </c>
      <c r="H548">
        <v>7</v>
      </c>
      <c r="J548" s="20"/>
    </row>
    <row r="549" spans="1:10" x14ac:dyDescent="0.2">
      <c r="A549" s="22"/>
      <c r="J549" s="20"/>
    </row>
    <row r="550" spans="1:10" x14ac:dyDescent="0.2">
      <c r="A550" s="22"/>
      <c r="J550" s="20"/>
    </row>
    <row r="551" spans="1:10" x14ac:dyDescent="0.2">
      <c r="A551" s="22"/>
      <c r="B551">
        <f>B22+B41+B61+B102+B122+B143+B164+B185+B205+B225+B246+B268+B289+B311+B82+B333+B353+B378+B402+B420+B440+B460+B483+B498+B510+B522+B535+B548</f>
        <v>369</v>
      </c>
      <c r="C551">
        <f t="shared" ref="C551:I551" si="1">C22+C41+C61+C102+C122+C143+C164+C185+C205+C225+C246+C268+C289+C311+C82+C333+C353+C378+C402+C420+C440+C460+C483+C498+C510+C522+C535+C548</f>
        <v>401</v>
      </c>
      <c r="D551">
        <f t="shared" si="1"/>
        <v>395</v>
      </c>
      <c r="E551">
        <f t="shared" si="1"/>
        <v>192</v>
      </c>
      <c r="F551">
        <f>F311+F289+F268+F205+F185+F164+F143+F122+F102+F82+F61+F41+F22</f>
        <v>191</v>
      </c>
      <c r="G551">
        <f t="shared" si="1"/>
        <v>195</v>
      </c>
      <c r="H551">
        <f>H548+H535+H522+H510+H498+H483+H460+H440+H420+H402+H378+H353+H333+H311</f>
        <v>169</v>
      </c>
      <c r="I551">
        <f t="shared" si="1"/>
        <v>6</v>
      </c>
    </row>
    <row r="553" spans="1:10" x14ac:dyDescent="0.2">
      <c r="B553">
        <f>SUM(B551:I551)</f>
        <v>1918</v>
      </c>
      <c r="J553">
        <f>SUM(J3:J548)</f>
        <v>1918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"/>
  <sheetViews>
    <sheetView workbookViewId="0">
      <selection activeCell="G13" sqref="G13"/>
    </sheetView>
  </sheetViews>
  <sheetFormatPr defaultRowHeight="12.75" x14ac:dyDescent="0.2"/>
  <cols>
    <col min="2" max="2" width="13.42578125" bestFit="1" customWidth="1"/>
  </cols>
  <sheetData>
    <row r="1" spans="1:3" ht="13.5" thickBot="1" x14ac:dyDescent="0.25">
      <c r="A1" s="21" t="s">
        <v>214</v>
      </c>
      <c r="B1" s="21" t="s">
        <v>421</v>
      </c>
      <c r="C1" s="21" t="s">
        <v>210</v>
      </c>
    </row>
    <row r="2" spans="1:3" x14ac:dyDescent="0.2">
      <c r="A2">
        <v>1</v>
      </c>
      <c r="B2" s="40" t="s">
        <v>540</v>
      </c>
      <c r="C2">
        <v>5</v>
      </c>
    </row>
    <row r="3" spans="1:3" x14ac:dyDescent="0.2">
      <c r="A3">
        <v>2</v>
      </c>
      <c r="B3" s="40" t="s">
        <v>542</v>
      </c>
      <c r="C3">
        <v>1</v>
      </c>
    </row>
    <row r="4" spans="1:3" x14ac:dyDescent="0.2">
      <c r="B4" s="40"/>
    </row>
    <row r="5" spans="1:3" x14ac:dyDescent="0.2">
      <c r="C5">
        <f>SUM(C2:C4)</f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22"/>
  <sheetViews>
    <sheetView workbookViewId="0">
      <selection activeCell="B8" sqref="B8"/>
    </sheetView>
  </sheetViews>
  <sheetFormatPr defaultRowHeight="12.75" x14ac:dyDescent="0.2"/>
  <cols>
    <col min="2" max="2" width="24.140625" customWidth="1"/>
  </cols>
  <sheetData>
    <row r="1" spans="1:3" x14ac:dyDescent="0.2">
      <c r="A1" s="39" t="s">
        <v>214</v>
      </c>
      <c r="B1" s="39" t="s">
        <v>212</v>
      </c>
      <c r="C1" s="39" t="s">
        <v>213</v>
      </c>
    </row>
    <row r="2" spans="1:3" x14ac:dyDescent="0.2">
      <c r="A2">
        <v>1</v>
      </c>
      <c r="B2" s="19" t="s">
        <v>217</v>
      </c>
      <c r="C2">
        <v>63</v>
      </c>
    </row>
    <row r="3" spans="1:3" x14ac:dyDescent="0.2">
      <c r="A3">
        <v>2</v>
      </c>
      <c r="B3" s="19" t="s">
        <v>219</v>
      </c>
      <c r="C3">
        <v>51</v>
      </c>
    </row>
    <row r="4" spans="1:3" x14ac:dyDescent="0.2">
      <c r="A4">
        <v>3</v>
      </c>
      <c r="B4" s="19" t="s">
        <v>221</v>
      </c>
      <c r="C4">
        <v>42</v>
      </c>
    </row>
    <row r="5" spans="1:3" x14ac:dyDescent="0.2">
      <c r="A5">
        <v>4</v>
      </c>
      <c r="B5" s="19" t="s">
        <v>220</v>
      </c>
      <c r="C5" s="20">
        <v>41</v>
      </c>
    </row>
    <row r="6" spans="1:3" x14ac:dyDescent="0.2">
      <c r="A6">
        <v>5</v>
      </c>
      <c r="B6" s="19" t="s">
        <v>254</v>
      </c>
      <c r="C6">
        <v>40</v>
      </c>
    </row>
    <row r="7" spans="1:3" x14ac:dyDescent="0.2">
      <c r="A7">
        <v>6</v>
      </c>
      <c r="B7" s="19" t="s">
        <v>218</v>
      </c>
      <c r="C7" s="20">
        <v>37</v>
      </c>
    </row>
    <row r="8" spans="1:3" x14ac:dyDescent="0.2">
      <c r="A8">
        <v>7</v>
      </c>
      <c r="B8" s="19" t="s">
        <v>222</v>
      </c>
      <c r="C8">
        <v>32</v>
      </c>
    </row>
    <row r="9" spans="1:3" x14ac:dyDescent="0.2">
      <c r="B9" s="19" t="s">
        <v>340</v>
      </c>
      <c r="C9">
        <v>32</v>
      </c>
    </row>
    <row r="10" spans="1:3" x14ac:dyDescent="0.2">
      <c r="A10">
        <v>9</v>
      </c>
      <c r="B10" s="19" t="s">
        <v>224</v>
      </c>
      <c r="C10">
        <v>31</v>
      </c>
    </row>
    <row r="11" spans="1:3" x14ac:dyDescent="0.2">
      <c r="A11">
        <v>10</v>
      </c>
      <c r="B11" s="19" t="s">
        <v>231</v>
      </c>
      <c r="C11">
        <v>29</v>
      </c>
    </row>
    <row r="12" spans="1:3" x14ac:dyDescent="0.2">
      <c r="B12" s="19" t="s">
        <v>228</v>
      </c>
      <c r="C12">
        <v>29</v>
      </c>
    </row>
    <row r="13" spans="1:3" x14ac:dyDescent="0.2">
      <c r="A13">
        <v>12</v>
      </c>
      <c r="B13" s="19" t="s">
        <v>237</v>
      </c>
      <c r="C13">
        <v>28</v>
      </c>
    </row>
    <row r="14" spans="1:3" x14ac:dyDescent="0.2">
      <c r="A14">
        <v>13</v>
      </c>
      <c r="B14" s="19" t="s">
        <v>225</v>
      </c>
      <c r="C14">
        <v>27</v>
      </c>
    </row>
    <row r="15" spans="1:3" x14ac:dyDescent="0.2">
      <c r="A15">
        <v>14</v>
      </c>
      <c r="B15" s="19" t="s">
        <v>240</v>
      </c>
      <c r="C15">
        <v>26</v>
      </c>
    </row>
    <row r="16" spans="1:3" x14ac:dyDescent="0.2">
      <c r="B16" s="19" t="s">
        <v>223</v>
      </c>
      <c r="C16" s="20">
        <v>26</v>
      </c>
    </row>
    <row r="17" spans="1:3" x14ac:dyDescent="0.2">
      <c r="B17" s="19" t="s">
        <v>227</v>
      </c>
      <c r="C17" s="20">
        <v>26</v>
      </c>
    </row>
    <row r="18" spans="1:3" x14ac:dyDescent="0.2">
      <c r="A18">
        <v>17</v>
      </c>
      <c r="B18" s="19" t="s">
        <v>226</v>
      </c>
      <c r="C18" s="20">
        <v>24</v>
      </c>
    </row>
    <row r="19" spans="1:3" x14ac:dyDescent="0.2">
      <c r="A19">
        <v>18</v>
      </c>
      <c r="B19" s="19" t="s">
        <v>442</v>
      </c>
      <c r="C19">
        <v>21</v>
      </c>
    </row>
    <row r="20" spans="1:3" x14ac:dyDescent="0.2">
      <c r="A20">
        <v>19</v>
      </c>
      <c r="B20" s="19" t="s">
        <v>258</v>
      </c>
      <c r="C20">
        <v>20</v>
      </c>
    </row>
    <row r="21" spans="1:3" x14ac:dyDescent="0.2">
      <c r="A21">
        <v>20</v>
      </c>
      <c r="B21" s="19" t="s">
        <v>457</v>
      </c>
      <c r="C21">
        <v>19</v>
      </c>
    </row>
    <row r="22" spans="1:3" x14ac:dyDescent="0.2">
      <c r="B22" s="19" t="s">
        <v>263</v>
      </c>
      <c r="C22">
        <v>19</v>
      </c>
    </row>
    <row r="23" spans="1:3" x14ac:dyDescent="0.2">
      <c r="A23">
        <v>22</v>
      </c>
      <c r="B23" s="19" t="s">
        <v>239</v>
      </c>
      <c r="C23">
        <v>18</v>
      </c>
    </row>
    <row r="24" spans="1:3" x14ac:dyDescent="0.2">
      <c r="B24" s="19" t="s">
        <v>229</v>
      </c>
      <c r="C24" s="20">
        <v>18</v>
      </c>
    </row>
    <row r="25" spans="1:3" x14ac:dyDescent="0.2">
      <c r="B25" s="19" t="s">
        <v>297</v>
      </c>
      <c r="C25">
        <v>18</v>
      </c>
    </row>
    <row r="26" spans="1:3" x14ac:dyDescent="0.2">
      <c r="B26" s="19" t="s">
        <v>269</v>
      </c>
      <c r="C26">
        <v>18</v>
      </c>
    </row>
    <row r="27" spans="1:3" x14ac:dyDescent="0.2">
      <c r="A27">
        <v>26</v>
      </c>
      <c r="B27" s="19" t="s">
        <v>444</v>
      </c>
      <c r="C27">
        <v>17</v>
      </c>
    </row>
    <row r="28" spans="1:3" x14ac:dyDescent="0.2">
      <c r="B28" s="19" t="s">
        <v>245</v>
      </c>
      <c r="C28">
        <v>17</v>
      </c>
    </row>
    <row r="29" spans="1:3" x14ac:dyDescent="0.2">
      <c r="A29">
        <v>28</v>
      </c>
      <c r="B29" s="19" t="s">
        <v>311</v>
      </c>
      <c r="C29">
        <v>16</v>
      </c>
    </row>
    <row r="30" spans="1:3" x14ac:dyDescent="0.2">
      <c r="B30" s="19" t="s">
        <v>431</v>
      </c>
      <c r="C30">
        <v>16</v>
      </c>
    </row>
    <row r="31" spans="1:3" x14ac:dyDescent="0.2">
      <c r="B31" s="19" t="s">
        <v>323</v>
      </c>
      <c r="C31">
        <v>16</v>
      </c>
    </row>
    <row r="32" spans="1:3" x14ac:dyDescent="0.2">
      <c r="A32">
        <v>31</v>
      </c>
      <c r="B32" s="19" t="s">
        <v>248</v>
      </c>
      <c r="C32">
        <v>15</v>
      </c>
    </row>
    <row r="33" spans="1:3" x14ac:dyDescent="0.2">
      <c r="B33" s="19" t="s">
        <v>423</v>
      </c>
      <c r="C33">
        <v>14</v>
      </c>
    </row>
    <row r="34" spans="1:3" x14ac:dyDescent="0.2">
      <c r="B34" s="19" t="s">
        <v>235</v>
      </c>
      <c r="C34" s="20">
        <v>14</v>
      </c>
    </row>
    <row r="35" spans="1:3" x14ac:dyDescent="0.2">
      <c r="B35" s="19" t="s">
        <v>236</v>
      </c>
      <c r="C35">
        <v>14</v>
      </c>
    </row>
    <row r="36" spans="1:3" x14ac:dyDescent="0.2">
      <c r="A36">
        <v>35</v>
      </c>
      <c r="B36" s="19" t="s">
        <v>329</v>
      </c>
      <c r="C36">
        <v>13</v>
      </c>
    </row>
    <row r="37" spans="1:3" x14ac:dyDescent="0.2">
      <c r="B37" s="19" t="s">
        <v>230</v>
      </c>
      <c r="C37">
        <v>13</v>
      </c>
    </row>
    <row r="38" spans="1:3" x14ac:dyDescent="0.2">
      <c r="B38" s="19" t="s">
        <v>232</v>
      </c>
      <c r="C38">
        <v>13</v>
      </c>
    </row>
    <row r="39" spans="1:3" x14ac:dyDescent="0.2">
      <c r="B39" s="19" t="s">
        <v>233</v>
      </c>
      <c r="C39">
        <v>13</v>
      </c>
    </row>
    <row r="40" spans="1:3" x14ac:dyDescent="0.2">
      <c r="B40" s="19" t="s">
        <v>234</v>
      </c>
      <c r="C40">
        <v>13</v>
      </c>
    </row>
    <row r="41" spans="1:3" x14ac:dyDescent="0.2">
      <c r="B41" s="3" t="s">
        <v>241</v>
      </c>
      <c r="C41">
        <v>13</v>
      </c>
    </row>
    <row r="42" spans="1:3" x14ac:dyDescent="0.2">
      <c r="B42" s="19" t="s">
        <v>361</v>
      </c>
      <c r="C42">
        <v>13</v>
      </c>
    </row>
    <row r="43" spans="1:3" x14ac:dyDescent="0.2">
      <c r="B43" s="3" t="s">
        <v>505</v>
      </c>
      <c r="C43">
        <v>13</v>
      </c>
    </row>
    <row r="44" spans="1:3" x14ac:dyDescent="0.2">
      <c r="B44" s="19" t="s">
        <v>271</v>
      </c>
      <c r="C44">
        <v>13</v>
      </c>
    </row>
    <row r="45" spans="1:3" x14ac:dyDescent="0.2">
      <c r="B45" s="19" t="s">
        <v>489</v>
      </c>
      <c r="C45">
        <v>13</v>
      </c>
    </row>
    <row r="46" spans="1:3" x14ac:dyDescent="0.2">
      <c r="B46" s="19" t="s">
        <v>29</v>
      </c>
      <c r="C46">
        <v>13</v>
      </c>
    </row>
    <row r="47" spans="1:3" x14ac:dyDescent="0.2">
      <c r="A47">
        <v>46</v>
      </c>
      <c r="B47" s="19" t="s">
        <v>238</v>
      </c>
      <c r="C47">
        <v>12</v>
      </c>
    </row>
    <row r="48" spans="1:3" x14ac:dyDescent="0.2">
      <c r="B48" s="3" t="s">
        <v>501</v>
      </c>
      <c r="C48">
        <v>12</v>
      </c>
    </row>
    <row r="49" spans="1:3" x14ac:dyDescent="0.2">
      <c r="A49">
        <v>48</v>
      </c>
      <c r="B49" s="19" t="s">
        <v>99</v>
      </c>
      <c r="C49">
        <v>11</v>
      </c>
    </row>
    <row r="50" spans="1:3" x14ac:dyDescent="0.2">
      <c r="B50" s="19" t="s">
        <v>280</v>
      </c>
      <c r="C50">
        <v>11</v>
      </c>
    </row>
    <row r="51" spans="1:3" x14ac:dyDescent="0.2">
      <c r="B51" s="3" t="s">
        <v>550</v>
      </c>
      <c r="C51">
        <v>11</v>
      </c>
    </row>
    <row r="52" spans="1:3" x14ac:dyDescent="0.2">
      <c r="B52" s="19" t="s">
        <v>242</v>
      </c>
      <c r="C52">
        <v>11</v>
      </c>
    </row>
    <row r="53" spans="1:3" x14ac:dyDescent="0.2">
      <c r="B53" s="19" t="s">
        <v>484</v>
      </c>
      <c r="C53">
        <v>11</v>
      </c>
    </row>
    <row r="54" spans="1:3" x14ac:dyDescent="0.2">
      <c r="A54">
        <v>53</v>
      </c>
      <c r="B54" s="19" t="s">
        <v>478</v>
      </c>
      <c r="C54">
        <v>10</v>
      </c>
    </row>
    <row r="55" spans="1:3" x14ac:dyDescent="0.2">
      <c r="B55" s="19" t="s">
        <v>438</v>
      </c>
      <c r="C55">
        <v>10</v>
      </c>
    </row>
    <row r="56" spans="1:3" x14ac:dyDescent="0.2">
      <c r="B56" s="19" t="s">
        <v>243</v>
      </c>
      <c r="C56" s="20">
        <v>10</v>
      </c>
    </row>
    <row r="57" spans="1:3" x14ac:dyDescent="0.2">
      <c r="B57" s="19" t="s">
        <v>244</v>
      </c>
      <c r="C57">
        <v>10</v>
      </c>
    </row>
    <row r="58" spans="1:3" x14ac:dyDescent="0.2">
      <c r="A58">
        <v>57</v>
      </c>
      <c r="B58" s="3" t="s">
        <v>445</v>
      </c>
      <c r="C58">
        <v>9</v>
      </c>
    </row>
    <row r="59" spans="1:3" x14ac:dyDescent="0.2">
      <c r="B59" s="19" t="s">
        <v>79</v>
      </c>
      <c r="C59" s="20">
        <v>9</v>
      </c>
    </row>
    <row r="60" spans="1:3" x14ac:dyDescent="0.2">
      <c r="B60" s="19" t="s">
        <v>246</v>
      </c>
      <c r="C60">
        <v>9</v>
      </c>
    </row>
    <row r="61" spans="1:3" x14ac:dyDescent="0.2">
      <c r="B61" s="19" t="s">
        <v>247</v>
      </c>
      <c r="C61">
        <v>9</v>
      </c>
    </row>
    <row r="62" spans="1:3" x14ac:dyDescent="0.2">
      <c r="B62" s="19" t="s">
        <v>288</v>
      </c>
      <c r="C62">
        <v>9</v>
      </c>
    </row>
    <row r="63" spans="1:3" x14ac:dyDescent="0.2">
      <c r="B63" s="19" t="s">
        <v>261</v>
      </c>
      <c r="C63">
        <v>9</v>
      </c>
    </row>
    <row r="64" spans="1:3" x14ac:dyDescent="0.2">
      <c r="B64" s="19" t="s">
        <v>262</v>
      </c>
      <c r="C64">
        <v>9</v>
      </c>
    </row>
    <row r="65" spans="1:3" x14ac:dyDescent="0.2">
      <c r="B65" s="19" t="s">
        <v>450</v>
      </c>
      <c r="C65">
        <v>9</v>
      </c>
    </row>
    <row r="66" spans="1:3" x14ac:dyDescent="0.2">
      <c r="B66" s="19" t="s">
        <v>249</v>
      </c>
      <c r="C66">
        <v>9</v>
      </c>
    </row>
    <row r="67" spans="1:3" x14ac:dyDescent="0.2">
      <c r="B67" s="19" t="s">
        <v>250</v>
      </c>
      <c r="C67">
        <v>9</v>
      </c>
    </row>
    <row r="68" spans="1:3" x14ac:dyDescent="0.2">
      <c r="A68">
        <v>67</v>
      </c>
      <c r="B68" s="3" t="s">
        <v>493</v>
      </c>
      <c r="C68">
        <v>8</v>
      </c>
    </row>
    <row r="69" spans="1:3" x14ac:dyDescent="0.2">
      <c r="B69" s="3" t="s">
        <v>525</v>
      </c>
      <c r="C69">
        <v>8</v>
      </c>
    </row>
    <row r="70" spans="1:3" x14ac:dyDescent="0.2">
      <c r="B70" s="3" t="s">
        <v>256</v>
      </c>
      <c r="C70">
        <v>8</v>
      </c>
    </row>
    <row r="71" spans="1:3" x14ac:dyDescent="0.2">
      <c r="B71" s="19" t="s">
        <v>257</v>
      </c>
      <c r="C71" s="20">
        <v>8</v>
      </c>
    </row>
    <row r="72" spans="1:3" x14ac:dyDescent="0.2">
      <c r="B72" s="19" t="s">
        <v>251</v>
      </c>
      <c r="C72">
        <v>8</v>
      </c>
    </row>
    <row r="73" spans="1:3" x14ac:dyDescent="0.2">
      <c r="B73" s="19" t="s">
        <v>259</v>
      </c>
      <c r="C73">
        <v>8</v>
      </c>
    </row>
    <row r="74" spans="1:3" x14ac:dyDescent="0.2">
      <c r="B74" s="19" t="s">
        <v>260</v>
      </c>
      <c r="C74" s="20">
        <v>8</v>
      </c>
    </row>
    <row r="75" spans="1:3" x14ac:dyDescent="0.2">
      <c r="B75" s="19" t="s">
        <v>252</v>
      </c>
      <c r="C75">
        <v>8</v>
      </c>
    </row>
    <row r="76" spans="1:3" x14ac:dyDescent="0.2">
      <c r="B76" s="19" t="s">
        <v>253</v>
      </c>
      <c r="C76">
        <v>8</v>
      </c>
    </row>
    <row r="77" spans="1:3" x14ac:dyDescent="0.2">
      <c r="B77" s="19" t="s">
        <v>281</v>
      </c>
      <c r="C77" s="20">
        <v>8</v>
      </c>
    </row>
    <row r="78" spans="1:3" x14ac:dyDescent="0.2">
      <c r="B78" s="19" t="s">
        <v>290</v>
      </c>
      <c r="C78">
        <v>8</v>
      </c>
    </row>
    <row r="79" spans="1:3" x14ac:dyDescent="0.2">
      <c r="A79">
        <v>78</v>
      </c>
      <c r="B79" s="19" t="s">
        <v>264</v>
      </c>
      <c r="C79">
        <v>7</v>
      </c>
    </row>
    <row r="80" spans="1:3" x14ac:dyDescent="0.2">
      <c r="B80" s="3" t="s">
        <v>517</v>
      </c>
      <c r="C80">
        <v>7</v>
      </c>
    </row>
    <row r="81" spans="1:3" x14ac:dyDescent="0.2">
      <c r="B81" s="19" t="s">
        <v>255</v>
      </c>
      <c r="C81">
        <v>7</v>
      </c>
    </row>
    <row r="82" spans="1:3" x14ac:dyDescent="0.2">
      <c r="B82" s="3" t="s">
        <v>494</v>
      </c>
      <c r="C82">
        <v>7</v>
      </c>
    </row>
    <row r="83" spans="1:3" x14ac:dyDescent="0.2">
      <c r="B83" s="19" t="s">
        <v>436</v>
      </c>
      <c r="C83">
        <v>7</v>
      </c>
    </row>
    <row r="84" spans="1:3" x14ac:dyDescent="0.2">
      <c r="B84" s="19" t="s">
        <v>485</v>
      </c>
      <c r="C84">
        <v>7</v>
      </c>
    </row>
    <row r="85" spans="1:3" x14ac:dyDescent="0.2">
      <c r="B85" s="19" t="s">
        <v>429</v>
      </c>
      <c r="C85">
        <v>7</v>
      </c>
    </row>
    <row r="86" spans="1:3" x14ac:dyDescent="0.2">
      <c r="B86" s="19" t="s">
        <v>376</v>
      </c>
      <c r="C86">
        <v>7</v>
      </c>
    </row>
    <row r="87" spans="1:3" x14ac:dyDescent="0.2">
      <c r="A87">
        <v>86</v>
      </c>
      <c r="B87" s="19" t="s">
        <v>265</v>
      </c>
      <c r="C87">
        <v>6</v>
      </c>
    </row>
    <row r="88" spans="1:3" x14ac:dyDescent="0.2">
      <c r="B88" s="19" t="s">
        <v>274</v>
      </c>
      <c r="C88">
        <v>6</v>
      </c>
    </row>
    <row r="89" spans="1:3" x14ac:dyDescent="0.2">
      <c r="B89" s="19" t="s">
        <v>84</v>
      </c>
      <c r="C89">
        <v>6</v>
      </c>
    </row>
    <row r="90" spans="1:3" x14ac:dyDescent="0.2">
      <c r="B90" s="3" t="s">
        <v>532</v>
      </c>
      <c r="C90">
        <v>6</v>
      </c>
    </row>
    <row r="91" spans="1:3" x14ac:dyDescent="0.2">
      <c r="B91" s="3" t="s">
        <v>524</v>
      </c>
      <c r="C91" s="20">
        <v>6</v>
      </c>
    </row>
    <row r="92" spans="1:3" x14ac:dyDescent="0.2">
      <c r="B92" s="19" t="s">
        <v>266</v>
      </c>
      <c r="C92">
        <v>6</v>
      </c>
    </row>
    <row r="93" spans="1:3" x14ac:dyDescent="0.2">
      <c r="B93" s="19" t="s">
        <v>427</v>
      </c>
      <c r="C93">
        <v>6</v>
      </c>
    </row>
    <row r="94" spans="1:3" x14ac:dyDescent="0.2">
      <c r="B94" s="19" t="s">
        <v>267</v>
      </c>
      <c r="C94">
        <v>6</v>
      </c>
    </row>
    <row r="95" spans="1:3" x14ac:dyDescent="0.2">
      <c r="B95" s="19" t="s">
        <v>268</v>
      </c>
      <c r="C95">
        <v>6</v>
      </c>
    </row>
    <row r="96" spans="1:3" x14ac:dyDescent="0.2">
      <c r="B96" s="19" t="s">
        <v>451</v>
      </c>
      <c r="C96" s="20">
        <v>6</v>
      </c>
    </row>
    <row r="97" spans="1:3" x14ac:dyDescent="0.2">
      <c r="B97" s="19" t="s">
        <v>371</v>
      </c>
      <c r="C97">
        <v>6</v>
      </c>
    </row>
    <row r="98" spans="1:3" x14ac:dyDescent="0.2">
      <c r="B98" s="19" t="s">
        <v>278</v>
      </c>
      <c r="C98">
        <v>6</v>
      </c>
    </row>
    <row r="99" spans="1:3" x14ac:dyDescent="0.2">
      <c r="B99" s="19" t="s">
        <v>402</v>
      </c>
      <c r="C99">
        <v>6</v>
      </c>
    </row>
    <row r="100" spans="1:3" x14ac:dyDescent="0.2">
      <c r="B100" s="19" t="s">
        <v>270</v>
      </c>
      <c r="C100">
        <v>6</v>
      </c>
    </row>
    <row r="101" spans="1:3" x14ac:dyDescent="0.2">
      <c r="B101" s="19" t="s">
        <v>272</v>
      </c>
      <c r="C101">
        <v>6</v>
      </c>
    </row>
    <row r="102" spans="1:3" x14ac:dyDescent="0.2">
      <c r="B102" s="3" t="s">
        <v>543</v>
      </c>
      <c r="C102">
        <v>6</v>
      </c>
    </row>
    <row r="103" spans="1:3" x14ac:dyDescent="0.2">
      <c r="A103">
        <v>102</v>
      </c>
      <c r="B103" s="19" t="s">
        <v>273</v>
      </c>
      <c r="C103">
        <v>5</v>
      </c>
    </row>
    <row r="104" spans="1:3" x14ac:dyDescent="0.2">
      <c r="B104" s="19" t="s">
        <v>408</v>
      </c>
      <c r="C104">
        <v>5</v>
      </c>
    </row>
    <row r="105" spans="1:3" x14ac:dyDescent="0.2">
      <c r="B105" s="19" t="s">
        <v>275</v>
      </c>
      <c r="C105">
        <v>5</v>
      </c>
    </row>
    <row r="106" spans="1:3" x14ac:dyDescent="0.2">
      <c r="B106" s="19" t="s">
        <v>283</v>
      </c>
      <c r="C106">
        <v>5</v>
      </c>
    </row>
    <row r="107" spans="1:3" x14ac:dyDescent="0.2">
      <c r="B107" s="3" t="s">
        <v>545</v>
      </c>
      <c r="C107">
        <v>5</v>
      </c>
    </row>
    <row r="108" spans="1:3" x14ac:dyDescent="0.2">
      <c r="B108" s="19" t="s">
        <v>294</v>
      </c>
      <c r="C108">
        <v>5</v>
      </c>
    </row>
    <row r="109" spans="1:3" x14ac:dyDescent="0.2">
      <c r="B109" s="19" t="s">
        <v>464</v>
      </c>
      <c r="C109">
        <v>5</v>
      </c>
    </row>
    <row r="110" spans="1:3" x14ac:dyDescent="0.2">
      <c r="B110" s="19" t="s">
        <v>312</v>
      </c>
      <c r="C110" s="20">
        <v>5</v>
      </c>
    </row>
    <row r="111" spans="1:3" x14ac:dyDescent="0.2">
      <c r="B111" s="3" t="s">
        <v>539</v>
      </c>
      <c r="C111">
        <v>5</v>
      </c>
    </row>
    <row r="112" spans="1:3" x14ac:dyDescent="0.2">
      <c r="B112" s="19" t="s">
        <v>276</v>
      </c>
      <c r="C112">
        <v>5</v>
      </c>
    </row>
    <row r="113" spans="1:3" x14ac:dyDescent="0.2">
      <c r="B113" s="19" t="s">
        <v>277</v>
      </c>
      <c r="C113">
        <v>5</v>
      </c>
    </row>
    <row r="114" spans="1:3" x14ac:dyDescent="0.2">
      <c r="B114" s="19" t="s">
        <v>299</v>
      </c>
      <c r="C114">
        <v>5</v>
      </c>
    </row>
    <row r="115" spans="1:3" x14ac:dyDescent="0.2">
      <c r="B115" s="3" t="s">
        <v>540</v>
      </c>
      <c r="C115">
        <v>5</v>
      </c>
    </row>
    <row r="116" spans="1:3" x14ac:dyDescent="0.2">
      <c r="B116" s="19" t="s">
        <v>316</v>
      </c>
      <c r="C116" s="20">
        <v>5</v>
      </c>
    </row>
    <row r="117" spans="1:3" x14ac:dyDescent="0.2">
      <c r="B117" s="19" t="s">
        <v>279</v>
      </c>
      <c r="C117">
        <v>5</v>
      </c>
    </row>
    <row r="118" spans="1:3" x14ac:dyDescent="0.2">
      <c r="B118" s="19" t="s">
        <v>435</v>
      </c>
      <c r="C118">
        <v>5</v>
      </c>
    </row>
    <row r="119" spans="1:3" x14ac:dyDescent="0.2">
      <c r="B119" s="3" t="s">
        <v>498</v>
      </c>
      <c r="C119">
        <v>5</v>
      </c>
    </row>
    <row r="120" spans="1:3" x14ac:dyDescent="0.2">
      <c r="B120" s="19" t="s">
        <v>400</v>
      </c>
      <c r="C120">
        <v>5</v>
      </c>
    </row>
    <row r="121" spans="1:3" x14ac:dyDescent="0.2">
      <c r="B121" s="19" t="s">
        <v>282</v>
      </c>
      <c r="C121">
        <v>5</v>
      </c>
    </row>
    <row r="122" spans="1:3" x14ac:dyDescent="0.2">
      <c r="A122">
        <v>121</v>
      </c>
      <c r="B122" s="3" t="s">
        <v>560</v>
      </c>
      <c r="C122">
        <v>4</v>
      </c>
    </row>
    <row r="123" spans="1:3" x14ac:dyDescent="0.2">
      <c r="B123" s="3" t="s">
        <v>503</v>
      </c>
      <c r="C123">
        <v>4</v>
      </c>
    </row>
    <row r="124" spans="1:3" x14ac:dyDescent="0.2">
      <c r="B124" s="19" t="s">
        <v>284</v>
      </c>
      <c r="C124">
        <v>4</v>
      </c>
    </row>
    <row r="125" spans="1:3" x14ac:dyDescent="0.2">
      <c r="B125" s="19" t="s">
        <v>412</v>
      </c>
      <c r="C125">
        <v>4</v>
      </c>
    </row>
    <row r="126" spans="1:3" x14ac:dyDescent="0.2">
      <c r="B126" s="19" t="s">
        <v>285</v>
      </c>
      <c r="C126" s="20">
        <v>4</v>
      </c>
    </row>
    <row r="127" spans="1:3" x14ac:dyDescent="0.2">
      <c r="B127" s="3" t="s">
        <v>512</v>
      </c>
      <c r="C127">
        <v>4</v>
      </c>
    </row>
    <row r="128" spans="1:3" x14ac:dyDescent="0.2">
      <c r="B128" s="19" t="s">
        <v>286</v>
      </c>
      <c r="C128" s="20">
        <v>4</v>
      </c>
    </row>
    <row r="129" spans="1:3" x14ac:dyDescent="0.2">
      <c r="B129" s="19" t="s">
        <v>287</v>
      </c>
      <c r="C129">
        <v>4</v>
      </c>
    </row>
    <row r="130" spans="1:3" x14ac:dyDescent="0.2">
      <c r="B130" s="3" t="s">
        <v>521</v>
      </c>
      <c r="C130">
        <v>4</v>
      </c>
    </row>
    <row r="131" spans="1:3" x14ac:dyDescent="0.2">
      <c r="B131" s="19" t="s">
        <v>216</v>
      </c>
      <c r="C131">
        <v>4</v>
      </c>
    </row>
    <row r="132" spans="1:3" x14ac:dyDescent="0.2">
      <c r="B132" s="3" t="s">
        <v>548</v>
      </c>
      <c r="C132" s="20">
        <v>4</v>
      </c>
    </row>
    <row r="133" spans="1:3" x14ac:dyDescent="0.2">
      <c r="B133" s="19" t="s">
        <v>447</v>
      </c>
      <c r="C133">
        <v>4</v>
      </c>
    </row>
    <row r="134" spans="1:3" x14ac:dyDescent="0.2">
      <c r="B134" s="3" t="s">
        <v>522</v>
      </c>
      <c r="C134">
        <v>4</v>
      </c>
    </row>
    <row r="135" spans="1:3" x14ac:dyDescent="0.2">
      <c r="B135" s="19" t="s">
        <v>298</v>
      </c>
      <c r="C135" s="20">
        <v>4</v>
      </c>
    </row>
    <row r="136" spans="1:3" x14ac:dyDescent="0.2">
      <c r="B136" s="19" t="s">
        <v>289</v>
      </c>
      <c r="C136">
        <v>4</v>
      </c>
    </row>
    <row r="137" spans="1:3" x14ac:dyDescent="0.2">
      <c r="B137" s="19" t="s">
        <v>157</v>
      </c>
      <c r="C137" s="20">
        <v>4</v>
      </c>
    </row>
    <row r="138" spans="1:3" x14ac:dyDescent="0.2">
      <c r="B138" s="19" t="s">
        <v>404</v>
      </c>
      <c r="C138">
        <v>4</v>
      </c>
    </row>
    <row r="139" spans="1:3" x14ac:dyDescent="0.2">
      <c r="B139" s="19" t="s">
        <v>379</v>
      </c>
      <c r="C139">
        <v>4</v>
      </c>
    </row>
    <row r="140" spans="1:3" x14ac:dyDescent="0.2">
      <c r="A140">
        <v>139</v>
      </c>
      <c r="B140" s="19" t="s">
        <v>291</v>
      </c>
      <c r="C140">
        <v>3</v>
      </c>
    </row>
    <row r="141" spans="1:3" x14ac:dyDescent="0.2">
      <c r="B141" s="19" t="s">
        <v>471</v>
      </c>
      <c r="C141">
        <v>3</v>
      </c>
    </row>
    <row r="142" spans="1:3" x14ac:dyDescent="0.2">
      <c r="B142" s="19" t="s">
        <v>292</v>
      </c>
      <c r="C142">
        <v>3</v>
      </c>
    </row>
    <row r="143" spans="1:3" x14ac:dyDescent="0.2">
      <c r="B143" s="19" t="s">
        <v>410</v>
      </c>
      <c r="C143">
        <v>3</v>
      </c>
    </row>
    <row r="144" spans="1:3" x14ac:dyDescent="0.2">
      <c r="B144" s="19" t="s">
        <v>293</v>
      </c>
      <c r="C144" s="20">
        <v>3</v>
      </c>
    </row>
    <row r="145" spans="2:3" x14ac:dyDescent="0.2">
      <c r="B145" s="19" t="s">
        <v>454</v>
      </c>
      <c r="C145">
        <v>3</v>
      </c>
    </row>
    <row r="146" spans="2:3" x14ac:dyDescent="0.2">
      <c r="B146" s="3" t="s">
        <v>536</v>
      </c>
      <c r="C146">
        <v>3</v>
      </c>
    </row>
    <row r="147" spans="2:3" x14ac:dyDescent="0.2">
      <c r="B147" s="19" t="s">
        <v>295</v>
      </c>
      <c r="C147">
        <v>3</v>
      </c>
    </row>
    <row r="148" spans="2:3" x14ac:dyDescent="0.2">
      <c r="B148" s="19" t="s">
        <v>296</v>
      </c>
      <c r="C148">
        <v>3</v>
      </c>
    </row>
    <row r="149" spans="2:3" x14ac:dyDescent="0.2">
      <c r="B149" s="19" t="s">
        <v>452</v>
      </c>
      <c r="C149" s="20">
        <v>3</v>
      </c>
    </row>
    <row r="150" spans="2:3" x14ac:dyDescent="0.2">
      <c r="B150" s="19" t="s">
        <v>490</v>
      </c>
      <c r="C150">
        <v>3</v>
      </c>
    </row>
    <row r="151" spans="2:3" x14ac:dyDescent="0.2">
      <c r="B151" s="19" t="s">
        <v>453</v>
      </c>
      <c r="C151">
        <v>3</v>
      </c>
    </row>
    <row r="152" spans="2:3" x14ac:dyDescent="0.2">
      <c r="B152" s="3" t="s">
        <v>510</v>
      </c>
      <c r="C152">
        <v>3</v>
      </c>
    </row>
    <row r="153" spans="2:3" x14ac:dyDescent="0.2">
      <c r="B153" s="19" t="s">
        <v>439</v>
      </c>
      <c r="C153">
        <v>3</v>
      </c>
    </row>
    <row r="154" spans="2:3" x14ac:dyDescent="0.2">
      <c r="B154" s="19" t="s">
        <v>204</v>
      </c>
      <c r="C154" s="20">
        <v>3</v>
      </c>
    </row>
    <row r="155" spans="2:3" x14ac:dyDescent="0.2">
      <c r="B155" s="19" t="s">
        <v>469</v>
      </c>
      <c r="C155">
        <v>3</v>
      </c>
    </row>
    <row r="156" spans="2:3" x14ac:dyDescent="0.2">
      <c r="B156" s="19" t="s">
        <v>300</v>
      </c>
      <c r="C156">
        <v>3</v>
      </c>
    </row>
    <row r="157" spans="2:3" x14ac:dyDescent="0.2">
      <c r="B157" s="19" t="s">
        <v>301</v>
      </c>
      <c r="C157">
        <v>3</v>
      </c>
    </row>
    <row r="158" spans="2:3" x14ac:dyDescent="0.2">
      <c r="B158" s="3" t="s">
        <v>577</v>
      </c>
      <c r="C158">
        <v>3</v>
      </c>
    </row>
    <row r="159" spans="2:3" x14ac:dyDescent="0.2">
      <c r="B159" s="19" t="s">
        <v>465</v>
      </c>
      <c r="C159" s="20">
        <v>3</v>
      </c>
    </row>
    <row r="160" spans="2:3" x14ac:dyDescent="0.2">
      <c r="B160" s="19" t="s">
        <v>440</v>
      </c>
      <c r="C160">
        <v>3</v>
      </c>
    </row>
    <row r="161" spans="1:3" x14ac:dyDescent="0.2">
      <c r="B161" s="19" t="s">
        <v>321</v>
      </c>
      <c r="C161">
        <v>3</v>
      </c>
    </row>
    <row r="162" spans="1:3" x14ac:dyDescent="0.2">
      <c r="B162" s="19" t="s">
        <v>302</v>
      </c>
      <c r="C162">
        <v>3</v>
      </c>
    </row>
    <row r="163" spans="1:3" x14ac:dyDescent="0.2">
      <c r="B163" s="19" t="s">
        <v>303</v>
      </c>
      <c r="C163">
        <v>3</v>
      </c>
    </row>
    <row r="164" spans="1:3" x14ac:dyDescent="0.2">
      <c r="B164" s="3" t="s">
        <v>515</v>
      </c>
      <c r="C164">
        <v>3</v>
      </c>
    </row>
    <row r="165" spans="1:3" x14ac:dyDescent="0.2">
      <c r="B165" s="19" t="s">
        <v>486</v>
      </c>
      <c r="C165">
        <v>3</v>
      </c>
    </row>
    <row r="166" spans="1:3" x14ac:dyDescent="0.2">
      <c r="A166">
        <v>165</v>
      </c>
      <c r="B166" s="19" t="s">
        <v>476</v>
      </c>
      <c r="C166">
        <v>2</v>
      </c>
    </row>
    <row r="167" spans="1:3" x14ac:dyDescent="0.2">
      <c r="B167" s="3" t="s">
        <v>518</v>
      </c>
      <c r="C167">
        <v>2</v>
      </c>
    </row>
    <row r="168" spans="1:3" x14ac:dyDescent="0.2">
      <c r="B168" s="19" t="s">
        <v>326</v>
      </c>
      <c r="C168" s="20">
        <v>2</v>
      </c>
    </row>
    <row r="169" spans="1:3" x14ac:dyDescent="0.2">
      <c r="B169" s="19" t="s">
        <v>328</v>
      </c>
      <c r="C169" s="20">
        <v>2</v>
      </c>
    </row>
    <row r="170" spans="1:3" x14ac:dyDescent="0.2">
      <c r="B170" s="19" t="s">
        <v>304</v>
      </c>
      <c r="C170">
        <v>2</v>
      </c>
    </row>
    <row r="171" spans="1:3" x14ac:dyDescent="0.2">
      <c r="B171" s="3" t="s">
        <v>500</v>
      </c>
      <c r="C171">
        <v>2</v>
      </c>
    </row>
    <row r="172" spans="1:3" x14ac:dyDescent="0.2">
      <c r="B172" s="3" t="s">
        <v>556</v>
      </c>
      <c r="C172">
        <v>2</v>
      </c>
    </row>
    <row r="173" spans="1:3" x14ac:dyDescent="0.2">
      <c r="B173" s="19" t="s">
        <v>407</v>
      </c>
      <c r="C173">
        <v>2</v>
      </c>
    </row>
    <row r="174" spans="1:3" x14ac:dyDescent="0.2">
      <c r="B174" s="3" t="s">
        <v>574</v>
      </c>
      <c r="C174">
        <v>2</v>
      </c>
    </row>
    <row r="175" spans="1:3" x14ac:dyDescent="0.2">
      <c r="B175" s="19" t="s">
        <v>305</v>
      </c>
      <c r="C175">
        <v>2</v>
      </c>
    </row>
    <row r="176" spans="1:3" x14ac:dyDescent="0.2">
      <c r="B176" s="3" t="s">
        <v>527</v>
      </c>
      <c r="C176">
        <v>2</v>
      </c>
    </row>
    <row r="177" spans="2:3" x14ac:dyDescent="0.2">
      <c r="B177" s="19" t="s">
        <v>306</v>
      </c>
      <c r="C177">
        <v>2</v>
      </c>
    </row>
    <row r="178" spans="2:3" x14ac:dyDescent="0.2">
      <c r="B178" s="19" t="s">
        <v>339</v>
      </c>
      <c r="C178">
        <v>2</v>
      </c>
    </row>
    <row r="179" spans="2:3" x14ac:dyDescent="0.2">
      <c r="B179" s="3" t="s">
        <v>508</v>
      </c>
      <c r="C179">
        <v>2</v>
      </c>
    </row>
    <row r="180" spans="2:3" x14ac:dyDescent="0.2">
      <c r="B180" s="3" t="s">
        <v>551</v>
      </c>
      <c r="C180">
        <v>2</v>
      </c>
    </row>
    <row r="181" spans="2:3" x14ac:dyDescent="0.2">
      <c r="B181" s="19" t="s">
        <v>307</v>
      </c>
      <c r="C181">
        <v>2</v>
      </c>
    </row>
    <row r="182" spans="2:3" x14ac:dyDescent="0.2">
      <c r="B182" s="19" t="s">
        <v>308</v>
      </c>
      <c r="C182">
        <v>2</v>
      </c>
    </row>
    <row r="183" spans="2:3" x14ac:dyDescent="0.2">
      <c r="B183" s="19" t="s">
        <v>446</v>
      </c>
      <c r="C183">
        <v>2</v>
      </c>
    </row>
    <row r="184" spans="2:3" x14ac:dyDescent="0.2">
      <c r="B184" s="19" t="s">
        <v>474</v>
      </c>
      <c r="C184">
        <v>2</v>
      </c>
    </row>
    <row r="185" spans="2:3" x14ac:dyDescent="0.2">
      <c r="B185" s="19" t="s">
        <v>309</v>
      </c>
      <c r="C185" s="20">
        <v>2</v>
      </c>
    </row>
    <row r="186" spans="2:3" x14ac:dyDescent="0.2">
      <c r="B186" s="19" t="s">
        <v>310</v>
      </c>
      <c r="C186">
        <v>2</v>
      </c>
    </row>
    <row r="187" spans="2:3" x14ac:dyDescent="0.2">
      <c r="B187" s="19" t="s">
        <v>426</v>
      </c>
      <c r="C187">
        <v>2</v>
      </c>
    </row>
    <row r="188" spans="2:3" x14ac:dyDescent="0.2">
      <c r="B188" s="19" t="s">
        <v>194</v>
      </c>
      <c r="C188">
        <v>2</v>
      </c>
    </row>
    <row r="189" spans="2:3" x14ac:dyDescent="0.2">
      <c r="B189" s="19" t="s">
        <v>354</v>
      </c>
      <c r="C189" s="20">
        <v>2</v>
      </c>
    </row>
    <row r="190" spans="2:3" x14ac:dyDescent="0.2">
      <c r="B190" s="19" t="s">
        <v>468</v>
      </c>
      <c r="C190">
        <v>2</v>
      </c>
    </row>
    <row r="191" spans="2:3" x14ac:dyDescent="0.2">
      <c r="B191" s="19" t="s">
        <v>313</v>
      </c>
      <c r="C191">
        <v>2</v>
      </c>
    </row>
    <row r="192" spans="2:3" x14ac:dyDescent="0.2">
      <c r="B192" s="19" t="s">
        <v>358</v>
      </c>
      <c r="C192">
        <v>2</v>
      </c>
    </row>
    <row r="193" spans="2:3" x14ac:dyDescent="0.2">
      <c r="B193" s="3" t="s">
        <v>557</v>
      </c>
      <c r="C193">
        <v>2</v>
      </c>
    </row>
    <row r="194" spans="2:3" x14ac:dyDescent="0.2">
      <c r="B194" s="19" t="s">
        <v>483</v>
      </c>
      <c r="C194">
        <v>2</v>
      </c>
    </row>
    <row r="195" spans="2:3" x14ac:dyDescent="0.2">
      <c r="B195" s="3" t="s">
        <v>497</v>
      </c>
      <c r="C195">
        <v>2</v>
      </c>
    </row>
    <row r="196" spans="2:3" x14ac:dyDescent="0.2">
      <c r="B196" s="19" t="s">
        <v>314</v>
      </c>
      <c r="C196">
        <v>2</v>
      </c>
    </row>
    <row r="197" spans="2:3" x14ac:dyDescent="0.2">
      <c r="B197" s="19" t="s">
        <v>479</v>
      </c>
      <c r="C197">
        <v>2</v>
      </c>
    </row>
    <row r="198" spans="2:3" x14ac:dyDescent="0.2">
      <c r="B198" s="19" t="s">
        <v>370</v>
      </c>
      <c r="C198">
        <v>2</v>
      </c>
    </row>
    <row r="199" spans="2:3" x14ac:dyDescent="0.2">
      <c r="B199" s="19" t="s">
        <v>488</v>
      </c>
      <c r="C199">
        <v>2</v>
      </c>
    </row>
    <row r="200" spans="2:3" x14ac:dyDescent="0.2">
      <c r="B200" s="19" t="s">
        <v>461</v>
      </c>
      <c r="C200" s="20">
        <v>2</v>
      </c>
    </row>
    <row r="201" spans="2:3" x14ac:dyDescent="0.2">
      <c r="B201" s="19" t="s">
        <v>481</v>
      </c>
      <c r="C201">
        <v>2</v>
      </c>
    </row>
    <row r="202" spans="2:3" x14ac:dyDescent="0.2">
      <c r="B202" s="19" t="s">
        <v>315</v>
      </c>
      <c r="C202">
        <v>2</v>
      </c>
    </row>
    <row r="203" spans="2:3" x14ac:dyDescent="0.2">
      <c r="B203" s="19" t="s">
        <v>372</v>
      </c>
      <c r="C203">
        <v>2</v>
      </c>
    </row>
    <row r="204" spans="2:3" x14ac:dyDescent="0.2">
      <c r="B204" s="19" t="s">
        <v>317</v>
      </c>
      <c r="C204">
        <v>2</v>
      </c>
    </row>
    <row r="205" spans="2:3" x14ac:dyDescent="0.2">
      <c r="B205" s="19" t="s">
        <v>458</v>
      </c>
      <c r="C205">
        <v>2</v>
      </c>
    </row>
    <row r="206" spans="2:3" x14ac:dyDescent="0.2">
      <c r="B206" s="19" t="s">
        <v>318</v>
      </c>
      <c r="C206">
        <v>2</v>
      </c>
    </row>
    <row r="207" spans="2:3" x14ac:dyDescent="0.2">
      <c r="B207" s="19" t="s">
        <v>399</v>
      </c>
      <c r="C207">
        <v>2</v>
      </c>
    </row>
    <row r="208" spans="2:3" x14ac:dyDescent="0.2">
      <c r="B208" s="19" t="s">
        <v>319</v>
      </c>
      <c r="C208">
        <v>2</v>
      </c>
    </row>
    <row r="209" spans="1:3" x14ac:dyDescent="0.2">
      <c r="B209" s="19" t="s">
        <v>180</v>
      </c>
      <c r="C209">
        <v>2</v>
      </c>
    </row>
    <row r="210" spans="1:3" x14ac:dyDescent="0.2">
      <c r="B210" s="19" t="s">
        <v>320</v>
      </c>
      <c r="C210">
        <v>2</v>
      </c>
    </row>
    <row r="211" spans="1:3" x14ac:dyDescent="0.2">
      <c r="B211" s="19" t="s">
        <v>322</v>
      </c>
      <c r="C211">
        <v>2</v>
      </c>
    </row>
    <row r="212" spans="1:3" x14ac:dyDescent="0.2">
      <c r="B212" s="19" t="s">
        <v>381</v>
      </c>
      <c r="C212">
        <v>2</v>
      </c>
    </row>
    <row r="213" spans="1:3" x14ac:dyDescent="0.2">
      <c r="B213" s="3" t="s">
        <v>542</v>
      </c>
      <c r="C213">
        <v>2</v>
      </c>
    </row>
    <row r="214" spans="1:3" x14ac:dyDescent="0.2">
      <c r="B214" s="19" t="s">
        <v>324</v>
      </c>
      <c r="C214">
        <v>2</v>
      </c>
    </row>
    <row r="215" spans="1:3" x14ac:dyDescent="0.2">
      <c r="B215" s="3" t="s">
        <v>541</v>
      </c>
      <c r="C215">
        <v>2</v>
      </c>
    </row>
    <row r="216" spans="1:3" x14ac:dyDescent="0.2">
      <c r="B216" s="19" t="s">
        <v>491</v>
      </c>
      <c r="C216">
        <v>2</v>
      </c>
    </row>
    <row r="217" spans="1:3" x14ac:dyDescent="0.2">
      <c r="B217" s="3" t="s">
        <v>535</v>
      </c>
      <c r="C217">
        <v>2</v>
      </c>
    </row>
    <row r="218" spans="1:3" x14ac:dyDescent="0.2">
      <c r="B218" s="19" t="s">
        <v>325</v>
      </c>
      <c r="C218">
        <v>2</v>
      </c>
    </row>
    <row r="219" spans="1:3" x14ac:dyDescent="0.2">
      <c r="B219" s="3" t="s">
        <v>558</v>
      </c>
      <c r="C219">
        <v>2</v>
      </c>
    </row>
    <row r="220" spans="1:3" x14ac:dyDescent="0.2">
      <c r="A220">
        <v>219</v>
      </c>
      <c r="B220" s="3" t="s">
        <v>547</v>
      </c>
      <c r="C220">
        <v>1</v>
      </c>
    </row>
    <row r="221" spans="1:3" x14ac:dyDescent="0.2">
      <c r="A221" t="s">
        <v>417</v>
      </c>
      <c r="B221" s="19" t="s">
        <v>449</v>
      </c>
      <c r="C221">
        <v>1</v>
      </c>
    </row>
    <row r="222" spans="1:3" x14ac:dyDescent="0.2">
      <c r="B222" s="3" t="s">
        <v>507</v>
      </c>
      <c r="C222">
        <v>1</v>
      </c>
    </row>
    <row r="223" spans="1:3" x14ac:dyDescent="0.2">
      <c r="B223" s="3" t="s">
        <v>523</v>
      </c>
      <c r="C223">
        <v>1</v>
      </c>
    </row>
    <row r="224" spans="1:3" x14ac:dyDescent="0.2">
      <c r="B224" s="19" t="s">
        <v>327</v>
      </c>
      <c r="C224">
        <v>1</v>
      </c>
    </row>
    <row r="225" spans="2:3" x14ac:dyDescent="0.2">
      <c r="B225" s="19" t="s">
        <v>330</v>
      </c>
      <c r="C225">
        <v>1</v>
      </c>
    </row>
    <row r="226" spans="2:3" x14ac:dyDescent="0.2">
      <c r="B226" s="19" t="s">
        <v>331</v>
      </c>
      <c r="C226">
        <v>1</v>
      </c>
    </row>
    <row r="227" spans="2:3" x14ac:dyDescent="0.2">
      <c r="B227" s="19" t="s">
        <v>332</v>
      </c>
      <c r="C227">
        <v>1</v>
      </c>
    </row>
    <row r="228" spans="2:3" x14ac:dyDescent="0.2">
      <c r="B228" s="19" t="s">
        <v>482</v>
      </c>
      <c r="C228">
        <v>1</v>
      </c>
    </row>
    <row r="229" spans="2:3" x14ac:dyDescent="0.2">
      <c r="B229" s="19" t="s">
        <v>333</v>
      </c>
      <c r="C229">
        <v>1</v>
      </c>
    </row>
    <row r="230" spans="2:3" x14ac:dyDescent="0.2">
      <c r="B230" s="19" t="s">
        <v>334</v>
      </c>
      <c r="C230">
        <v>1</v>
      </c>
    </row>
    <row r="231" spans="2:3" x14ac:dyDescent="0.2">
      <c r="B231" s="19" t="s">
        <v>335</v>
      </c>
      <c r="C231">
        <v>1</v>
      </c>
    </row>
    <row r="232" spans="2:3" x14ac:dyDescent="0.2">
      <c r="B232" s="19" t="s">
        <v>416</v>
      </c>
      <c r="C232">
        <v>1</v>
      </c>
    </row>
    <row r="233" spans="2:3" x14ac:dyDescent="0.2">
      <c r="B233" s="3" t="s">
        <v>572</v>
      </c>
      <c r="C233">
        <v>1</v>
      </c>
    </row>
    <row r="234" spans="2:3" x14ac:dyDescent="0.2">
      <c r="B234" s="19" t="s">
        <v>336</v>
      </c>
      <c r="C234">
        <v>1</v>
      </c>
    </row>
    <row r="235" spans="2:3" x14ac:dyDescent="0.2">
      <c r="B235" s="19" t="s">
        <v>459</v>
      </c>
      <c r="C235">
        <v>1</v>
      </c>
    </row>
    <row r="236" spans="2:3" x14ac:dyDescent="0.2">
      <c r="B236" s="3" t="s">
        <v>555</v>
      </c>
      <c r="C236">
        <v>1</v>
      </c>
    </row>
    <row r="237" spans="2:3" x14ac:dyDescent="0.2">
      <c r="B237" s="19" t="s">
        <v>205</v>
      </c>
      <c r="C237">
        <v>1</v>
      </c>
    </row>
    <row r="238" spans="2:3" x14ac:dyDescent="0.2">
      <c r="B238" s="19" t="s">
        <v>337</v>
      </c>
      <c r="C238">
        <v>1</v>
      </c>
    </row>
    <row r="239" spans="2:3" x14ac:dyDescent="0.2">
      <c r="B239" s="19" t="s">
        <v>338</v>
      </c>
      <c r="C239" s="20">
        <v>1</v>
      </c>
    </row>
    <row r="240" spans="2:3" x14ac:dyDescent="0.2">
      <c r="B240" s="3" t="s">
        <v>582</v>
      </c>
      <c r="C240">
        <v>1</v>
      </c>
    </row>
    <row r="241" spans="2:3" x14ac:dyDescent="0.2">
      <c r="B241" s="3" t="s">
        <v>495</v>
      </c>
      <c r="C241">
        <v>1</v>
      </c>
    </row>
    <row r="242" spans="2:3" x14ac:dyDescent="0.2">
      <c r="B242" s="19" t="s">
        <v>422</v>
      </c>
      <c r="C242">
        <v>1</v>
      </c>
    </row>
    <row r="243" spans="2:3" x14ac:dyDescent="0.2">
      <c r="B243" s="19" t="s">
        <v>341</v>
      </c>
      <c r="C243">
        <v>1</v>
      </c>
    </row>
    <row r="244" spans="2:3" x14ac:dyDescent="0.2">
      <c r="B244" s="3" t="s">
        <v>561</v>
      </c>
      <c r="C244">
        <v>1</v>
      </c>
    </row>
    <row r="245" spans="2:3" x14ac:dyDescent="0.2">
      <c r="B245" s="3" t="s">
        <v>559</v>
      </c>
      <c r="C245">
        <v>1</v>
      </c>
    </row>
    <row r="246" spans="2:3" x14ac:dyDescent="0.2">
      <c r="B246" s="19" t="s">
        <v>105</v>
      </c>
      <c r="C246">
        <v>1</v>
      </c>
    </row>
    <row r="247" spans="2:3" x14ac:dyDescent="0.2">
      <c r="B247" s="3" t="s">
        <v>511</v>
      </c>
      <c r="C247">
        <v>1</v>
      </c>
    </row>
    <row r="248" spans="2:3" x14ac:dyDescent="0.2">
      <c r="B248" s="19" t="s">
        <v>342</v>
      </c>
      <c r="C248" s="20">
        <v>1</v>
      </c>
    </row>
    <row r="249" spans="2:3" x14ac:dyDescent="0.2">
      <c r="B249" s="19" t="s">
        <v>343</v>
      </c>
      <c r="C249">
        <v>1</v>
      </c>
    </row>
    <row r="250" spans="2:3" x14ac:dyDescent="0.2">
      <c r="B250" s="3" t="s">
        <v>499</v>
      </c>
      <c r="C250">
        <v>1</v>
      </c>
    </row>
    <row r="251" spans="2:3" x14ac:dyDescent="0.2">
      <c r="B251" s="19" t="s">
        <v>344</v>
      </c>
      <c r="C251">
        <v>1</v>
      </c>
    </row>
    <row r="252" spans="2:3" x14ac:dyDescent="0.2">
      <c r="B252" s="19" t="s">
        <v>345</v>
      </c>
      <c r="C252">
        <v>1</v>
      </c>
    </row>
    <row r="253" spans="2:3" x14ac:dyDescent="0.2">
      <c r="B253" s="19" t="s">
        <v>346</v>
      </c>
      <c r="C253">
        <v>1</v>
      </c>
    </row>
    <row r="254" spans="2:3" x14ac:dyDescent="0.2">
      <c r="B254" s="19" t="s">
        <v>347</v>
      </c>
      <c r="C254">
        <v>1</v>
      </c>
    </row>
    <row r="255" spans="2:3" x14ac:dyDescent="0.2">
      <c r="B255" s="19" t="s">
        <v>348</v>
      </c>
      <c r="C255" s="20">
        <v>1</v>
      </c>
    </row>
    <row r="256" spans="2:3" x14ac:dyDescent="0.2">
      <c r="B256" s="19" t="s">
        <v>430</v>
      </c>
      <c r="C256">
        <v>1</v>
      </c>
    </row>
    <row r="257" spans="2:3" x14ac:dyDescent="0.2">
      <c r="B257" s="19" t="s">
        <v>349</v>
      </c>
      <c r="C257">
        <v>1</v>
      </c>
    </row>
    <row r="258" spans="2:3" x14ac:dyDescent="0.2">
      <c r="B258" s="19" t="s">
        <v>350</v>
      </c>
      <c r="C258">
        <v>1</v>
      </c>
    </row>
    <row r="259" spans="2:3" x14ac:dyDescent="0.2">
      <c r="B259" s="19" t="s">
        <v>351</v>
      </c>
      <c r="C259">
        <v>1</v>
      </c>
    </row>
    <row r="260" spans="2:3" x14ac:dyDescent="0.2">
      <c r="B260" s="19" t="s">
        <v>437</v>
      </c>
      <c r="C260">
        <v>1</v>
      </c>
    </row>
    <row r="261" spans="2:3" x14ac:dyDescent="0.2">
      <c r="B261" s="3" t="s">
        <v>575</v>
      </c>
      <c r="C261">
        <v>1</v>
      </c>
    </row>
    <row r="262" spans="2:3" x14ac:dyDescent="0.2">
      <c r="B262" s="3" t="s">
        <v>531</v>
      </c>
      <c r="C262">
        <v>1</v>
      </c>
    </row>
    <row r="263" spans="2:3" x14ac:dyDescent="0.2">
      <c r="B263" s="19" t="s">
        <v>352</v>
      </c>
      <c r="C263" s="20">
        <v>1</v>
      </c>
    </row>
    <row r="264" spans="2:3" x14ac:dyDescent="0.2">
      <c r="B264" s="19" t="s">
        <v>466</v>
      </c>
      <c r="C264" s="20">
        <v>1</v>
      </c>
    </row>
    <row r="265" spans="2:3" x14ac:dyDescent="0.2">
      <c r="B265" s="19" t="s">
        <v>353</v>
      </c>
      <c r="C265">
        <v>1</v>
      </c>
    </row>
    <row r="266" spans="2:3" x14ac:dyDescent="0.2">
      <c r="B266" s="19" t="s">
        <v>102</v>
      </c>
      <c r="C266">
        <v>1</v>
      </c>
    </row>
    <row r="267" spans="2:3" x14ac:dyDescent="0.2">
      <c r="B267" s="19" t="s">
        <v>487</v>
      </c>
      <c r="C267">
        <v>1</v>
      </c>
    </row>
    <row r="268" spans="2:3" x14ac:dyDescent="0.2">
      <c r="B268" s="19" t="s">
        <v>355</v>
      </c>
      <c r="C268">
        <v>1</v>
      </c>
    </row>
    <row r="269" spans="2:3" x14ac:dyDescent="0.2">
      <c r="B269" s="19" t="s">
        <v>356</v>
      </c>
      <c r="C269">
        <v>1</v>
      </c>
    </row>
    <row r="270" spans="2:3" x14ac:dyDescent="0.2">
      <c r="B270" s="19" t="s">
        <v>432</v>
      </c>
      <c r="C270">
        <v>1</v>
      </c>
    </row>
    <row r="271" spans="2:3" x14ac:dyDescent="0.2">
      <c r="B271" s="19" t="s">
        <v>357</v>
      </c>
      <c r="C271">
        <v>1</v>
      </c>
    </row>
    <row r="272" spans="2:3" x14ac:dyDescent="0.2">
      <c r="B272" s="19" t="s">
        <v>480</v>
      </c>
      <c r="C272">
        <v>1</v>
      </c>
    </row>
    <row r="273" spans="2:3" x14ac:dyDescent="0.2">
      <c r="B273" s="3" t="s">
        <v>581</v>
      </c>
      <c r="C273">
        <v>1</v>
      </c>
    </row>
    <row r="274" spans="2:3" x14ac:dyDescent="0.2">
      <c r="B274" s="19" t="s">
        <v>388</v>
      </c>
      <c r="C274">
        <v>1</v>
      </c>
    </row>
    <row r="275" spans="2:3" x14ac:dyDescent="0.2">
      <c r="B275" s="3" t="s">
        <v>553</v>
      </c>
      <c r="C275">
        <v>1</v>
      </c>
    </row>
    <row r="276" spans="2:3" x14ac:dyDescent="0.2">
      <c r="B276" s="19" t="s">
        <v>433</v>
      </c>
      <c r="C276">
        <v>1</v>
      </c>
    </row>
    <row r="277" spans="2:3" x14ac:dyDescent="0.2">
      <c r="B277" s="3" t="s">
        <v>496</v>
      </c>
      <c r="C277">
        <v>1</v>
      </c>
    </row>
    <row r="278" spans="2:3" x14ac:dyDescent="0.2">
      <c r="B278" s="19" t="s">
        <v>359</v>
      </c>
      <c r="C278">
        <v>1</v>
      </c>
    </row>
    <row r="279" spans="2:3" x14ac:dyDescent="0.2">
      <c r="B279" s="19" t="s">
        <v>360</v>
      </c>
      <c r="C279">
        <v>1</v>
      </c>
    </row>
    <row r="280" spans="2:3" x14ac:dyDescent="0.2">
      <c r="B280" s="19" t="s">
        <v>424</v>
      </c>
      <c r="C280">
        <v>1</v>
      </c>
    </row>
    <row r="281" spans="2:3" x14ac:dyDescent="0.2">
      <c r="B281" s="19" t="s">
        <v>362</v>
      </c>
      <c r="C281">
        <v>1</v>
      </c>
    </row>
    <row r="282" spans="2:3" x14ac:dyDescent="0.2">
      <c r="B282" s="19" t="s">
        <v>363</v>
      </c>
      <c r="C282">
        <v>1</v>
      </c>
    </row>
    <row r="283" spans="2:3" x14ac:dyDescent="0.2">
      <c r="B283" s="19" t="s">
        <v>364</v>
      </c>
      <c r="C283">
        <v>1</v>
      </c>
    </row>
    <row r="284" spans="2:3" x14ac:dyDescent="0.2">
      <c r="B284" s="3" t="s">
        <v>513</v>
      </c>
      <c r="C284">
        <v>1</v>
      </c>
    </row>
    <row r="285" spans="2:3" x14ac:dyDescent="0.2">
      <c r="B285" s="19" t="s">
        <v>207</v>
      </c>
      <c r="C285">
        <v>1</v>
      </c>
    </row>
    <row r="286" spans="2:3" x14ac:dyDescent="0.2">
      <c r="B286" s="19" t="s">
        <v>365</v>
      </c>
      <c r="C286">
        <v>1</v>
      </c>
    </row>
    <row r="287" spans="2:3" x14ac:dyDescent="0.2">
      <c r="B287" s="19" t="s">
        <v>366</v>
      </c>
      <c r="C287">
        <v>1</v>
      </c>
    </row>
    <row r="288" spans="2:3" x14ac:dyDescent="0.2">
      <c r="B288" s="3" t="s">
        <v>546</v>
      </c>
      <c r="C288">
        <v>1</v>
      </c>
    </row>
    <row r="289" spans="2:3" x14ac:dyDescent="0.2">
      <c r="B289" s="19" t="s">
        <v>367</v>
      </c>
      <c r="C289">
        <v>1</v>
      </c>
    </row>
    <row r="290" spans="2:3" x14ac:dyDescent="0.2">
      <c r="B290" s="19" t="s">
        <v>368</v>
      </c>
      <c r="C290">
        <v>1</v>
      </c>
    </row>
    <row r="291" spans="2:3" x14ac:dyDescent="0.2">
      <c r="B291" s="19" t="s">
        <v>369</v>
      </c>
      <c r="C291">
        <v>1</v>
      </c>
    </row>
    <row r="292" spans="2:3" x14ac:dyDescent="0.2">
      <c r="B292" s="3" t="s">
        <v>554</v>
      </c>
      <c r="C292">
        <v>1</v>
      </c>
    </row>
    <row r="293" spans="2:3" x14ac:dyDescent="0.2">
      <c r="B293" s="3" t="s">
        <v>578</v>
      </c>
      <c r="C293">
        <v>1</v>
      </c>
    </row>
    <row r="294" spans="2:3" x14ac:dyDescent="0.2">
      <c r="B294" s="3" t="s">
        <v>576</v>
      </c>
      <c r="C294">
        <v>1</v>
      </c>
    </row>
    <row r="295" spans="2:3" x14ac:dyDescent="0.2">
      <c r="B295" s="19" t="s">
        <v>428</v>
      </c>
      <c r="C295">
        <v>1</v>
      </c>
    </row>
    <row r="296" spans="2:3" x14ac:dyDescent="0.2">
      <c r="B296" s="3" t="s">
        <v>580</v>
      </c>
      <c r="C296">
        <v>1</v>
      </c>
    </row>
    <row r="297" spans="2:3" x14ac:dyDescent="0.2">
      <c r="B297" s="3" t="s">
        <v>509</v>
      </c>
      <c r="C297">
        <v>1</v>
      </c>
    </row>
    <row r="298" spans="2:3" x14ac:dyDescent="0.2">
      <c r="B298" s="19" t="s">
        <v>373</v>
      </c>
      <c r="C298">
        <v>1</v>
      </c>
    </row>
    <row r="299" spans="2:3" x14ac:dyDescent="0.2">
      <c r="B299" s="19" t="s">
        <v>374</v>
      </c>
      <c r="C299">
        <v>1</v>
      </c>
    </row>
    <row r="300" spans="2:3" x14ac:dyDescent="0.2">
      <c r="B300" s="19" t="s">
        <v>470</v>
      </c>
      <c r="C300">
        <v>1</v>
      </c>
    </row>
    <row r="301" spans="2:3" x14ac:dyDescent="0.2">
      <c r="B301" s="19" t="s">
        <v>375</v>
      </c>
      <c r="C301" s="20">
        <v>1</v>
      </c>
    </row>
    <row r="302" spans="2:3" x14ac:dyDescent="0.2">
      <c r="B302" s="3" t="s">
        <v>519</v>
      </c>
      <c r="C302" s="20">
        <v>1</v>
      </c>
    </row>
    <row r="303" spans="2:3" x14ac:dyDescent="0.2">
      <c r="B303" s="3" t="s">
        <v>549</v>
      </c>
      <c r="C303" s="20">
        <v>1</v>
      </c>
    </row>
    <row r="304" spans="2:3" x14ac:dyDescent="0.2">
      <c r="B304" s="3" t="s">
        <v>520</v>
      </c>
      <c r="C304" s="20">
        <v>1</v>
      </c>
    </row>
    <row r="305" spans="2:3" x14ac:dyDescent="0.2">
      <c r="B305" s="19" t="s">
        <v>136</v>
      </c>
      <c r="C305">
        <v>1</v>
      </c>
    </row>
    <row r="306" spans="2:3" x14ac:dyDescent="0.2">
      <c r="B306" s="3" t="s">
        <v>526</v>
      </c>
      <c r="C306">
        <v>1</v>
      </c>
    </row>
    <row r="307" spans="2:3" x14ac:dyDescent="0.2">
      <c r="B307" s="19" t="s">
        <v>420</v>
      </c>
      <c r="C307">
        <v>1</v>
      </c>
    </row>
    <row r="308" spans="2:3" x14ac:dyDescent="0.2">
      <c r="B308" s="19" t="s">
        <v>377</v>
      </c>
      <c r="C308">
        <v>1</v>
      </c>
    </row>
    <row r="309" spans="2:3" x14ac:dyDescent="0.2">
      <c r="B309" s="3" t="s">
        <v>516</v>
      </c>
      <c r="C309">
        <v>1</v>
      </c>
    </row>
    <row r="310" spans="2:3" x14ac:dyDescent="0.2">
      <c r="B310" s="19" t="s">
        <v>378</v>
      </c>
      <c r="C310">
        <v>1</v>
      </c>
    </row>
    <row r="311" spans="2:3" x14ac:dyDescent="0.2">
      <c r="B311" s="19" t="s">
        <v>456</v>
      </c>
      <c r="C311">
        <v>1</v>
      </c>
    </row>
    <row r="312" spans="2:3" x14ac:dyDescent="0.2">
      <c r="B312" s="3" t="s">
        <v>573</v>
      </c>
      <c r="C312">
        <v>1</v>
      </c>
    </row>
    <row r="313" spans="2:3" x14ac:dyDescent="0.2">
      <c r="B313" s="19" t="s">
        <v>380</v>
      </c>
      <c r="C313">
        <v>1</v>
      </c>
    </row>
    <row r="314" spans="2:3" x14ac:dyDescent="0.2">
      <c r="B314" s="19" t="s">
        <v>463</v>
      </c>
      <c r="C314">
        <v>1</v>
      </c>
    </row>
    <row r="315" spans="2:3" x14ac:dyDescent="0.2">
      <c r="B315" s="19" t="s">
        <v>473</v>
      </c>
      <c r="C315">
        <v>1</v>
      </c>
    </row>
    <row r="316" spans="2:3" x14ac:dyDescent="0.2">
      <c r="B316" s="19" t="s">
        <v>382</v>
      </c>
      <c r="C316">
        <v>1</v>
      </c>
    </row>
    <row r="317" spans="2:3" x14ac:dyDescent="0.2">
      <c r="B317" s="19" t="s">
        <v>383</v>
      </c>
      <c r="C317">
        <v>1</v>
      </c>
    </row>
    <row r="318" spans="2:3" x14ac:dyDescent="0.2">
      <c r="B318" s="19" t="s">
        <v>425</v>
      </c>
      <c r="C318">
        <v>1</v>
      </c>
    </row>
    <row r="319" spans="2:3" x14ac:dyDescent="0.2">
      <c r="C319">
        <f>SUM(C2:C318)</f>
        <v>1918</v>
      </c>
    </row>
    <row r="322" spans="3:3" x14ac:dyDescent="0.2">
      <c r="C322">
        <f>Mttl!C53+STCtlt!C76+SSxTtl!C96+HBYtlt!C36+BMB!C66+'4CyL'!C58+'Sport Mod'!C46+Truck!C5</f>
        <v>1918</v>
      </c>
    </row>
  </sheetData>
  <sortState xmlns:xlrd2="http://schemas.microsoft.com/office/spreadsheetml/2017/richdata2" ref="A2:C318">
    <sortCondition descending="1" ref="C2:C318"/>
    <sortCondition ref="B2:B318"/>
  </sortState>
  <phoneticPr fontId="3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1"/>
  <sheetViews>
    <sheetView topLeftCell="B1" workbookViewId="0">
      <pane ySplit="1" topLeftCell="A8" activePane="bottomLeft" state="frozen"/>
      <selection pane="bottomLeft" activeCell="G5" sqref="G5"/>
    </sheetView>
  </sheetViews>
  <sheetFormatPr defaultRowHeight="12.75" x14ac:dyDescent="0.2"/>
  <cols>
    <col min="1" max="1" width="10" bestFit="1" customWidth="1"/>
    <col min="2" max="3" width="23" bestFit="1" customWidth="1"/>
    <col min="4" max="4" width="23.28515625" bestFit="1" customWidth="1"/>
    <col min="5" max="5" width="27.140625" bestFit="1" customWidth="1"/>
    <col min="6" max="6" width="17.85546875" customWidth="1"/>
    <col min="7" max="7" width="15" customWidth="1"/>
    <col min="8" max="8" width="15.7109375" customWidth="1"/>
    <col min="9" max="9" width="16.42578125" customWidth="1"/>
  </cols>
  <sheetData>
    <row r="1" spans="1:12" ht="15" x14ac:dyDescent="0.3">
      <c r="B1" s="69" t="s">
        <v>1</v>
      </c>
      <c r="C1" s="69" t="s">
        <v>2</v>
      </c>
      <c r="D1" s="69" t="s">
        <v>421</v>
      </c>
      <c r="E1" s="69" t="s">
        <v>3</v>
      </c>
      <c r="F1" s="69" t="s">
        <v>562</v>
      </c>
      <c r="G1" s="69" t="s">
        <v>5</v>
      </c>
      <c r="H1" s="69" t="s">
        <v>563</v>
      </c>
      <c r="I1" s="69" t="s">
        <v>529</v>
      </c>
      <c r="J1" s="65"/>
      <c r="K1" s="65"/>
      <c r="L1" s="65"/>
    </row>
    <row r="2" spans="1:12" x14ac:dyDescent="0.2">
      <c r="A2" s="82">
        <v>1993</v>
      </c>
      <c r="B2" s="70" t="s">
        <v>57</v>
      </c>
      <c r="C2" s="72" t="s">
        <v>151</v>
      </c>
      <c r="D2" s="73"/>
      <c r="E2" s="75" t="s">
        <v>169</v>
      </c>
      <c r="F2" s="76"/>
      <c r="G2" s="78" t="s">
        <v>202</v>
      </c>
      <c r="H2" s="80" t="s">
        <v>189</v>
      </c>
      <c r="J2" s="83">
        <v>1993</v>
      </c>
    </row>
    <row r="3" spans="1:12" x14ac:dyDescent="0.2">
      <c r="A3" s="82">
        <v>1994</v>
      </c>
      <c r="B3" s="70" t="s">
        <v>123</v>
      </c>
      <c r="C3" s="72" t="s">
        <v>16</v>
      </c>
      <c r="D3" s="73"/>
      <c r="E3" s="75" t="s">
        <v>146</v>
      </c>
      <c r="F3" s="76"/>
      <c r="G3" s="78" t="s">
        <v>13</v>
      </c>
      <c r="H3" s="80"/>
      <c r="J3" s="83">
        <v>1994</v>
      </c>
    </row>
    <row r="4" spans="1:12" x14ac:dyDescent="0.2">
      <c r="A4" s="82">
        <v>1995</v>
      </c>
      <c r="B4" s="70" t="s">
        <v>123</v>
      </c>
      <c r="C4" s="72" t="s">
        <v>50</v>
      </c>
      <c r="D4" s="73"/>
      <c r="E4" s="75" t="s">
        <v>36</v>
      </c>
      <c r="F4" s="76"/>
      <c r="G4" s="78" t="s">
        <v>14</v>
      </c>
      <c r="H4" s="80"/>
      <c r="J4" s="83">
        <v>1995</v>
      </c>
    </row>
    <row r="5" spans="1:12" x14ac:dyDescent="0.2">
      <c r="A5" s="82">
        <v>1996</v>
      </c>
      <c r="B5" s="70" t="s">
        <v>123</v>
      </c>
      <c r="C5" s="72" t="s">
        <v>157</v>
      </c>
      <c r="D5" s="73"/>
      <c r="E5" s="75" t="s">
        <v>60</v>
      </c>
      <c r="F5" s="76"/>
      <c r="G5" s="98" t="s">
        <v>62</v>
      </c>
      <c r="H5" s="80"/>
      <c r="J5" s="83">
        <v>1996</v>
      </c>
    </row>
    <row r="6" spans="1:12" x14ac:dyDescent="0.2">
      <c r="A6" s="82">
        <v>1997</v>
      </c>
      <c r="B6" s="70" t="s">
        <v>123</v>
      </c>
      <c r="C6" s="72" t="s">
        <v>108</v>
      </c>
      <c r="D6" s="73"/>
      <c r="E6" s="75" t="s">
        <v>28</v>
      </c>
      <c r="F6" s="76"/>
      <c r="G6" s="78" t="s">
        <v>30</v>
      </c>
      <c r="H6" s="80"/>
      <c r="J6" s="83">
        <v>1997</v>
      </c>
    </row>
    <row r="7" spans="1:12" x14ac:dyDescent="0.2">
      <c r="A7" s="82">
        <v>1998</v>
      </c>
      <c r="B7" s="70" t="s">
        <v>11</v>
      </c>
      <c r="C7" s="72" t="s">
        <v>34</v>
      </c>
      <c r="D7" s="73"/>
      <c r="E7" s="75" t="s">
        <v>23</v>
      </c>
      <c r="F7" s="76"/>
      <c r="G7" s="78" t="s">
        <v>27</v>
      </c>
      <c r="H7" s="80"/>
      <c r="J7" s="83">
        <v>1998</v>
      </c>
    </row>
    <row r="8" spans="1:12" x14ac:dyDescent="0.2">
      <c r="A8" s="82">
        <v>1999</v>
      </c>
      <c r="B8" s="70" t="s">
        <v>44</v>
      </c>
      <c r="C8" s="72" t="s">
        <v>8</v>
      </c>
      <c r="D8" s="73"/>
      <c r="E8" s="75" t="s">
        <v>13</v>
      </c>
      <c r="F8" s="76"/>
      <c r="G8" s="78" t="s">
        <v>27</v>
      </c>
      <c r="H8" s="80"/>
      <c r="J8" s="83">
        <v>1999</v>
      </c>
    </row>
    <row r="9" spans="1:12" x14ac:dyDescent="0.2">
      <c r="A9" s="82">
        <v>2000</v>
      </c>
      <c r="B9" s="70" t="s">
        <v>571</v>
      </c>
      <c r="C9" s="72" t="s">
        <v>56</v>
      </c>
      <c r="D9" s="73"/>
      <c r="E9" s="75" t="s">
        <v>60</v>
      </c>
      <c r="F9" s="76"/>
      <c r="G9" s="78" t="s">
        <v>43</v>
      </c>
      <c r="H9" s="80"/>
      <c r="J9" s="83">
        <v>2000</v>
      </c>
    </row>
    <row r="10" spans="1:12" x14ac:dyDescent="0.2">
      <c r="A10" s="82">
        <v>2001</v>
      </c>
      <c r="B10" s="70" t="s">
        <v>11</v>
      </c>
      <c r="C10" s="72" t="s">
        <v>71</v>
      </c>
      <c r="D10" s="73"/>
      <c r="E10" s="75" t="s">
        <v>60</v>
      </c>
      <c r="F10" s="76"/>
      <c r="G10" s="78" t="s">
        <v>64</v>
      </c>
      <c r="H10" s="80"/>
      <c r="J10" s="83">
        <v>2001</v>
      </c>
    </row>
    <row r="11" spans="1:12" x14ac:dyDescent="0.2">
      <c r="A11" s="82">
        <v>2002</v>
      </c>
      <c r="B11" s="70" t="s">
        <v>26</v>
      </c>
      <c r="C11" s="72" t="s">
        <v>71</v>
      </c>
      <c r="D11" s="73"/>
      <c r="E11" s="75" t="s">
        <v>76</v>
      </c>
      <c r="F11" s="76"/>
      <c r="G11" s="78" t="s">
        <v>89</v>
      </c>
      <c r="H11" s="80"/>
      <c r="J11" s="83">
        <v>2002</v>
      </c>
    </row>
    <row r="12" spans="1:12" x14ac:dyDescent="0.2">
      <c r="A12" s="82">
        <v>2003</v>
      </c>
      <c r="B12" s="70" t="s">
        <v>11</v>
      </c>
      <c r="C12" s="72" t="s">
        <v>81</v>
      </c>
      <c r="D12" s="73"/>
      <c r="E12" s="75" t="s">
        <v>51</v>
      </c>
      <c r="F12" s="77" t="s">
        <v>92</v>
      </c>
      <c r="G12" s="79"/>
      <c r="H12" s="81" t="s">
        <v>569</v>
      </c>
      <c r="J12" s="83">
        <v>2003</v>
      </c>
    </row>
    <row r="13" spans="1:12" x14ac:dyDescent="0.2">
      <c r="A13" s="82">
        <v>2004</v>
      </c>
      <c r="B13" s="70" t="s">
        <v>116</v>
      </c>
      <c r="C13" s="72" t="s">
        <v>71</v>
      </c>
      <c r="D13" s="73"/>
      <c r="E13" s="123" t="s">
        <v>62</v>
      </c>
      <c r="F13" s="77" t="s">
        <v>95</v>
      </c>
      <c r="G13" s="79"/>
      <c r="H13" s="81" t="s">
        <v>569</v>
      </c>
      <c r="J13" s="83">
        <v>2004</v>
      </c>
    </row>
    <row r="14" spans="1:12" x14ac:dyDescent="0.2">
      <c r="A14" s="82">
        <v>2005</v>
      </c>
      <c r="B14" s="70" t="s">
        <v>11</v>
      </c>
      <c r="C14" s="72" t="s">
        <v>81</v>
      </c>
      <c r="D14" s="73"/>
      <c r="E14" s="75" t="s">
        <v>567</v>
      </c>
      <c r="F14" s="77" t="s">
        <v>95</v>
      </c>
      <c r="G14" s="78" t="s">
        <v>412</v>
      </c>
      <c r="H14" s="81" t="s">
        <v>124</v>
      </c>
      <c r="J14" s="83">
        <v>2005</v>
      </c>
    </row>
    <row r="15" spans="1:12" x14ac:dyDescent="0.2">
      <c r="A15" s="82">
        <v>2006</v>
      </c>
      <c r="B15" s="70" t="s">
        <v>26</v>
      </c>
      <c r="C15" s="72" t="s">
        <v>123</v>
      </c>
      <c r="D15" s="73"/>
      <c r="E15" s="75" t="s">
        <v>87</v>
      </c>
      <c r="F15" s="77" t="s">
        <v>114</v>
      </c>
      <c r="G15" s="78" t="s">
        <v>412</v>
      </c>
      <c r="H15" s="81" t="s">
        <v>128</v>
      </c>
      <c r="J15" s="83">
        <v>2006</v>
      </c>
    </row>
    <row r="16" spans="1:12" x14ac:dyDescent="0.2">
      <c r="A16" s="82">
        <v>2007</v>
      </c>
      <c r="B16" s="70" t="s">
        <v>56</v>
      </c>
      <c r="C16" s="72" t="s">
        <v>45</v>
      </c>
      <c r="D16" s="74" t="s">
        <v>437</v>
      </c>
      <c r="E16" s="75" t="s">
        <v>89</v>
      </c>
      <c r="F16" s="77" t="s">
        <v>114</v>
      </c>
      <c r="G16" s="78" t="s">
        <v>412</v>
      </c>
      <c r="H16" s="81" t="s">
        <v>128</v>
      </c>
      <c r="J16" s="83">
        <v>2007</v>
      </c>
    </row>
    <row r="17" spans="1:10" x14ac:dyDescent="0.2">
      <c r="A17" s="82">
        <v>2008</v>
      </c>
      <c r="B17" s="70" t="s">
        <v>11</v>
      </c>
      <c r="C17" s="72" t="s">
        <v>45</v>
      </c>
      <c r="D17" s="74" t="s">
        <v>65</v>
      </c>
      <c r="E17" s="75" t="s">
        <v>447</v>
      </c>
      <c r="F17" s="77" t="s">
        <v>129</v>
      </c>
      <c r="G17" s="79"/>
      <c r="H17" s="81" t="s">
        <v>128</v>
      </c>
      <c r="J17" s="83">
        <v>2008</v>
      </c>
    </row>
    <row r="18" spans="1:10" x14ac:dyDescent="0.2">
      <c r="A18" s="82">
        <v>2009</v>
      </c>
      <c r="B18" s="70" t="s">
        <v>81</v>
      </c>
      <c r="C18" s="72" t="s">
        <v>127</v>
      </c>
      <c r="D18" s="74" t="s">
        <v>410</v>
      </c>
      <c r="E18" s="75" t="s">
        <v>64</v>
      </c>
      <c r="F18" s="77" t="s">
        <v>436</v>
      </c>
      <c r="G18" s="79"/>
      <c r="H18" s="81" t="s">
        <v>438</v>
      </c>
      <c r="J18" s="83">
        <v>2009</v>
      </c>
    </row>
    <row r="19" spans="1:10" x14ac:dyDescent="0.2">
      <c r="A19" s="82">
        <v>2010</v>
      </c>
      <c r="B19" s="70" t="s">
        <v>40</v>
      </c>
      <c r="C19" s="72" t="s">
        <v>564</v>
      </c>
      <c r="D19" s="74" t="s">
        <v>494</v>
      </c>
      <c r="E19" s="75" t="s">
        <v>568</v>
      </c>
      <c r="F19" s="77" t="s">
        <v>431</v>
      </c>
      <c r="G19" s="79"/>
      <c r="H19" s="81" t="s">
        <v>130</v>
      </c>
      <c r="J19" s="83">
        <v>2010</v>
      </c>
    </row>
    <row r="20" spans="1:10" x14ac:dyDescent="0.2">
      <c r="A20" s="82">
        <v>2011</v>
      </c>
      <c r="B20" s="70" t="s">
        <v>40</v>
      </c>
      <c r="C20" s="72" t="s">
        <v>51</v>
      </c>
      <c r="D20" s="74" t="s">
        <v>457</v>
      </c>
      <c r="E20" s="75" t="s">
        <v>128</v>
      </c>
      <c r="F20" s="77" t="s">
        <v>117</v>
      </c>
      <c r="G20" s="79"/>
      <c r="H20" s="81" t="s">
        <v>493</v>
      </c>
      <c r="J20" s="83">
        <v>2011</v>
      </c>
    </row>
    <row r="21" spans="1:10" x14ac:dyDescent="0.2">
      <c r="A21" s="82">
        <v>2012</v>
      </c>
      <c r="B21" s="70" t="s">
        <v>41</v>
      </c>
      <c r="C21" s="72" t="s">
        <v>36</v>
      </c>
      <c r="D21" s="74" t="s">
        <v>13</v>
      </c>
      <c r="E21" s="75" t="s">
        <v>454</v>
      </c>
      <c r="F21" s="77" t="s">
        <v>112</v>
      </c>
      <c r="G21" s="79"/>
      <c r="H21" s="81" t="s">
        <v>485</v>
      </c>
      <c r="J21" s="83">
        <v>2012</v>
      </c>
    </row>
    <row r="22" spans="1:10" x14ac:dyDescent="0.2">
      <c r="A22" s="82">
        <v>2013</v>
      </c>
      <c r="B22" s="70" t="s">
        <v>41</v>
      </c>
      <c r="C22" s="72" t="s">
        <v>36</v>
      </c>
      <c r="D22" s="74" t="s">
        <v>13</v>
      </c>
      <c r="E22" s="75" t="s">
        <v>114</v>
      </c>
      <c r="F22" s="77" t="s">
        <v>505</v>
      </c>
      <c r="G22" s="79"/>
      <c r="H22" s="80"/>
      <c r="J22" s="83">
        <v>2013</v>
      </c>
    </row>
    <row r="23" spans="1:10" x14ac:dyDescent="0.2">
      <c r="A23" s="82">
        <v>2014</v>
      </c>
      <c r="B23" s="70" t="s">
        <v>11</v>
      </c>
      <c r="C23" s="72" t="s">
        <v>36</v>
      </c>
      <c r="D23" s="74" t="s">
        <v>517</v>
      </c>
      <c r="E23" s="75" t="s">
        <v>568</v>
      </c>
      <c r="F23" s="77" t="s">
        <v>524</v>
      </c>
      <c r="G23" s="79"/>
      <c r="H23" s="80"/>
      <c r="J23" s="83">
        <v>2014</v>
      </c>
    </row>
    <row r="24" spans="1:10" x14ac:dyDescent="0.2">
      <c r="A24" s="82">
        <v>2015</v>
      </c>
      <c r="B24" s="70" t="s">
        <v>444</v>
      </c>
      <c r="C24" s="72" t="s">
        <v>36</v>
      </c>
      <c r="D24" s="74" t="s">
        <v>525</v>
      </c>
      <c r="E24" s="75" t="s">
        <v>532</v>
      </c>
      <c r="F24" s="77" t="s">
        <v>119</v>
      </c>
      <c r="G24" s="79"/>
      <c r="H24" s="80"/>
      <c r="I24" s="20" t="s">
        <v>540</v>
      </c>
      <c r="J24" s="83">
        <v>2015</v>
      </c>
    </row>
    <row r="25" spans="1:10" x14ac:dyDescent="0.2">
      <c r="A25" s="82">
        <v>2016</v>
      </c>
      <c r="B25" s="68" t="s">
        <v>565</v>
      </c>
      <c r="C25" s="67"/>
      <c r="D25" s="67"/>
      <c r="E25" s="67"/>
      <c r="F25" s="67"/>
      <c r="G25" s="67"/>
      <c r="H25" s="66" t="s">
        <v>565</v>
      </c>
      <c r="I25" s="67"/>
      <c r="J25" s="83">
        <v>2016</v>
      </c>
    </row>
    <row r="26" spans="1:10" x14ac:dyDescent="0.2">
      <c r="A26" s="82">
        <v>2017</v>
      </c>
      <c r="B26" s="71"/>
      <c r="C26" s="72" t="s">
        <v>36</v>
      </c>
      <c r="D26" s="74" t="s">
        <v>566</v>
      </c>
      <c r="E26" s="75" t="s">
        <v>129</v>
      </c>
      <c r="F26" s="76"/>
      <c r="G26" s="79"/>
      <c r="H26" s="81" t="s">
        <v>570</v>
      </c>
      <c r="J26" s="83">
        <v>2017</v>
      </c>
    </row>
    <row r="27" spans="1:10" x14ac:dyDescent="0.2">
      <c r="A27" s="82">
        <v>2018</v>
      </c>
      <c r="B27" s="71"/>
      <c r="C27" s="72" t="s">
        <v>47</v>
      </c>
      <c r="D27" s="74" t="s">
        <v>195</v>
      </c>
      <c r="E27" s="75" t="s">
        <v>129</v>
      </c>
      <c r="F27" s="76"/>
      <c r="G27" s="79"/>
      <c r="H27" s="81" t="s">
        <v>128</v>
      </c>
      <c r="J27" s="83">
        <v>2018</v>
      </c>
    </row>
    <row r="28" spans="1:10" x14ac:dyDescent="0.2">
      <c r="A28" s="82">
        <v>2019</v>
      </c>
      <c r="B28" s="71"/>
      <c r="C28" s="72" t="s">
        <v>79</v>
      </c>
      <c r="D28" s="74" t="s">
        <v>517</v>
      </c>
      <c r="E28" s="75" t="s">
        <v>556</v>
      </c>
      <c r="F28" s="76"/>
      <c r="G28" s="79"/>
      <c r="H28" s="81" t="s">
        <v>128</v>
      </c>
      <c r="J28" s="83">
        <v>2019</v>
      </c>
    </row>
    <row r="29" spans="1:10" x14ac:dyDescent="0.2">
      <c r="A29" s="82">
        <v>2020</v>
      </c>
      <c r="B29" s="68" t="s">
        <v>565</v>
      </c>
      <c r="C29" s="67"/>
      <c r="D29" s="67"/>
      <c r="E29" s="67"/>
      <c r="F29" s="67"/>
      <c r="G29" s="67"/>
      <c r="H29" s="66" t="s">
        <v>565</v>
      </c>
      <c r="I29" s="67"/>
      <c r="J29" s="83">
        <v>2020</v>
      </c>
    </row>
    <row r="30" spans="1:10" x14ac:dyDescent="0.2">
      <c r="A30" s="82">
        <v>2021</v>
      </c>
      <c r="B30" s="70" t="s">
        <v>444</v>
      </c>
      <c r="C30" s="72" t="s">
        <v>79</v>
      </c>
      <c r="D30" s="74" t="s">
        <v>67</v>
      </c>
      <c r="E30" s="75" t="s">
        <v>51</v>
      </c>
      <c r="F30" s="76"/>
      <c r="G30" s="79"/>
      <c r="H30" s="81" t="s">
        <v>128</v>
      </c>
      <c r="J30" s="83">
        <v>2021</v>
      </c>
    </row>
    <row r="31" spans="1:10" x14ac:dyDescent="0.2">
      <c r="A31" s="82">
        <v>2022</v>
      </c>
      <c r="B31" s="70" t="s">
        <v>11</v>
      </c>
      <c r="C31" s="72" t="s">
        <v>79</v>
      </c>
      <c r="D31" s="74" t="s">
        <v>67</v>
      </c>
      <c r="E31" s="75" t="s">
        <v>129</v>
      </c>
      <c r="F31" s="76"/>
      <c r="G31" s="79"/>
      <c r="H31" s="81" t="s">
        <v>493</v>
      </c>
      <c r="J31" s="83">
        <v>2022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8"/>
  <sheetViews>
    <sheetView workbookViewId="0">
      <selection activeCell="C5" sqref="C5"/>
    </sheetView>
  </sheetViews>
  <sheetFormatPr defaultRowHeight="12.75" x14ac:dyDescent="0.2"/>
  <cols>
    <col min="2" max="2" width="17.5703125" bestFit="1" customWidth="1"/>
  </cols>
  <sheetData>
    <row r="1" spans="1:2" x14ac:dyDescent="0.2">
      <c r="B1" s="3" t="s">
        <v>2</v>
      </c>
    </row>
    <row r="2" spans="1:2" x14ac:dyDescent="0.2">
      <c r="A2">
        <v>1</v>
      </c>
      <c r="B2" s="5" t="s">
        <v>16</v>
      </c>
    </row>
    <row r="3" spans="1:2" x14ac:dyDescent="0.2">
      <c r="A3">
        <v>25</v>
      </c>
      <c r="B3" s="5" t="s">
        <v>16</v>
      </c>
    </row>
    <row r="4" spans="1:2" x14ac:dyDescent="0.2">
      <c r="A4">
        <v>50</v>
      </c>
      <c r="B4" s="5" t="s">
        <v>34</v>
      </c>
    </row>
    <row r="5" spans="1:2" x14ac:dyDescent="0.2">
      <c r="A5">
        <v>75</v>
      </c>
      <c r="B5" s="5" t="s">
        <v>108</v>
      </c>
    </row>
    <row r="6" spans="1:2" x14ac:dyDescent="0.2">
      <c r="A6">
        <v>100</v>
      </c>
      <c r="B6" s="5" t="s">
        <v>12</v>
      </c>
    </row>
    <row r="7" spans="1:2" x14ac:dyDescent="0.2">
      <c r="A7">
        <v>125</v>
      </c>
      <c r="B7" s="5" t="s">
        <v>56</v>
      </c>
    </row>
    <row r="8" spans="1:2" x14ac:dyDescent="0.2">
      <c r="A8">
        <v>150</v>
      </c>
      <c r="B8" s="5" t="s">
        <v>56</v>
      </c>
    </row>
    <row r="9" spans="1:2" x14ac:dyDescent="0.2">
      <c r="A9">
        <v>175</v>
      </c>
      <c r="B9" s="5" t="s">
        <v>93</v>
      </c>
    </row>
    <row r="10" spans="1:2" x14ac:dyDescent="0.2">
      <c r="A10">
        <v>200</v>
      </c>
      <c r="B10" s="5" t="s">
        <v>45</v>
      </c>
    </row>
    <row r="11" spans="1:2" x14ac:dyDescent="0.2">
      <c r="A11">
        <v>225</v>
      </c>
      <c r="B11" s="5" t="s">
        <v>410</v>
      </c>
    </row>
    <row r="12" spans="1:2" x14ac:dyDescent="0.2">
      <c r="A12">
        <v>250</v>
      </c>
      <c r="B12" s="5" t="s">
        <v>36</v>
      </c>
    </row>
    <row r="13" spans="1:2" x14ac:dyDescent="0.2">
      <c r="A13">
        <v>275</v>
      </c>
      <c r="B13" s="5" t="s">
        <v>34</v>
      </c>
    </row>
    <row r="14" spans="1:2" x14ac:dyDescent="0.2">
      <c r="A14">
        <v>300</v>
      </c>
      <c r="B14" s="5" t="s">
        <v>496</v>
      </c>
    </row>
    <row r="15" spans="1:2" x14ac:dyDescent="0.2">
      <c r="A15">
        <v>325</v>
      </c>
      <c r="B15" s="32" t="s">
        <v>514</v>
      </c>
    </row>
    <row r="16" spans="1:2" x14ac:dyDescent="0.2">
      <c r="A16">
        <v>350</v>
      </c>
      <c r="B16" s="32" t="s">
        <v>36</v>
      </c>
    </row>
    <row r="17" spans="1:2" x14ac:dyDescent="0.2">
      <c r="A17">
        <v>375</v>
      </c>
      <c r="B17" s="32" t="s">
        <v>548</v>
      </c>
    </row>
    <row r="18" spans="1:2" x14ac:dyDescent="0.2">
      <c r="A18">
        <v>399</v>
      </c>
      <c r="B18" s="32" t="s">
        <v>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660066"/>
  </sheetPr>
  <dimension ref="A1:J18"/>
  <sheetViews>
    <sheetView zoomScale="110" zoomScaleNormal="110" workbookViewId="0">
      <pane ySplit="1" topLeftCell="A2" activePane="bottomLeft" state="frozen"/>
      <selection pane="bottomLeft" activeCell="C11" sqref="C11"/>
    </sheetView>
  </sheetViews>
  <sheetFormatPr defaultRowHeight="12.75" x14ac:dyDescent="0.2"/>
  <cols>
    <col min="3" max="3" width="18.42578125" customWidth="1"/>
    <col min="4" max="4" width="17.42578125" customWidth="1"/>
    <col min="5" max="5" width="16" customWidth="1"/>
    <col min="6" max="6" width="18.85546875" customWidth="1"/>
    <col min="7" max="7" width="17.42578125" bestFit="1" customWidth="1"/>
    <col min="8" max="8" width="20" bestFit="1" customWidth="1"/>
    <col min="9" max="10" width="17.140625" customWidth="1"/>
  </cols>
  <sheetData>
    <row r="1" spans="1:10" x14ac:dyDescent="0.2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421</v>
      </c>
      <c r="J1" s="3" t="s">
        <v>529</v>
      </c>
    </row>
    <row r="2" spans="1:10" x14ac:dyDescent="0.2">
      <c r="A2" s="98">
        <v>1993</v>
      </c>
      <c r="B2" s="96">
        <v>38838</v>
      </c>
      <c r="C2" s="3" t="s">
        <v>200</v>
      </c>
      <c r="D2" s="3" t="s">
        <v>16</v>
      </c>
      <c r="E2" s="3" t="s">
        <v>58</v>
      </c>
      <c r="F2" s="20"/>
      <c r="G2" s="3" t="s">
        <v>201</v>
      </c>
      <c r="H2" s="20"/>
      <c r="I2" s="20"/>
      <c r="J2" s="20"/>
    </row>
    <row r="3" spans="1:10" x14ac:dyDescent="0.2">
      <c r="A3" s="98">
        <v>1993</v>
      </c>
      <c r="B3" s="96">
        <v>38845</v>
      </c>
      <c r="C3" s="3" t="s">
        <v>15</v>
      </c>
      <c r="D3" s="3" t="s">
        <v>93</v>
      </c>
      <c r="E3" s="20" t="s">
        <v>58</v>
      </c>
      <c r="F3" s="20"/>
      <c r="G3" s="3" t="s">
        <v>54</v>
      </c>
      <c r="H3" s="20"/>
      <c r="I3" s="20"/>
      <c r="J3" s="20"/>
    </row>
    <row r="4" spans="1:10" x14ac:dyDescent="0.2">
      <c r="A4" s="98">
        <v>1993</v>
      </c>
      <c r="B4" s="96">
        <v>38852</v>
      </c>
      <c r="C4" s="3" t="s">
        <v>11</v>
      </c>
      <c r="D4" s="20" t="s">
        <v>16</v>
      </c>
      <c r="E4" s="3" t="s">
        <v>36</v>
      </c>
      <c r="F4" s="20"/>
      <c r="G4" s="3" t="s">
        <v>202</v>
      </c>
      <c r="H4" s="20"/>
      <c r="I4" s="20"/>
      <c r="J4" s="20"/>
    </row>
    <row r="5" spans="1:10" x14ac:dyDescent="0.2">
      <c r="A5" s="98">
        <v>1993</v>
      </c>
      <c r="B5" s="96">
        <v>38866</v>
      </c>
      <c r="C5" s="3" t="s">
        <v>123</v>
      </c>
      <c r="D5" s="3" t="s">
        <v>204</v>
      </c>
      <c r="E5" s="3" t="s">
        <v>187</v>
      </c>
      <c r="F5" s="20"/>
      <c r="G5" s="3" t="s">
        <v>174</v>
      </c>
      <c r="H5" s="20"/>
      <c r="I5" s="20"/>
      <c r="J5" s="20"/>
    </row>
    <row r="6" spans="1:10" x14ac:dyDescent="0.2">
      <c r="A6" s="98">
        <v>1994</v>
      </c>
      <c r="B6" s="96">
        <v>38872</v>
      </c>
      <c r="C6" s="20" t="s">
        <v>25</v>
      </c>
      <c r="D6" s="3" t="s">
        <v>45</v>
      </c>
      <c r="E6" s="3" t="s">
        <v>170</v>
      </c>
      <c r="F6" s="20"/>
      <c r="G6" s="3" t="s">
        <v>173</v>
      </c>
      <c r="H6" s="20" t="s">
        <v>189</v>
      </c>
      <c r="I6" s="20"/>
      <c r="J6" s="20"/>
    </row>
    <row r="7" spans="1:10" x14ac:dyDescent="0.2">
      <c r="A7" s="98">
        <v>1994</v>
      </c>
      <c r="B7" s="96">
        <v>38928</v>
      </c>
      <c r="C7" s="3" t="s">
        <v>164</v>
      </c>
      <c r="D7" s="3" t="s">
        <v>148</v>
      </c>
      <c r="E7" s="20" t="s">
        <v>146</v>
      </c>
      <c r="F7" s="20"/>
      <c r="G7" s="3" t="s">
        <v>193</v>
      </c>
      <c r="H7" s="20" t="s">
        <v>189</v>
      </c>
      <c r="I7" s="20"/>
      <c r="J7" s="20"/>
    </row>
    <row r="8" spans="1:10" x14ac:dyDescent="0.2">
      <c r="A8" s="98">
        <v>1996</v>
      </c>
      <c r="B8" s="96">
        <v>38960</v>
      </c>
      <c r="C8" s="3" t="s">
        <v>166</v>
      </c>
      <c r="D8" s="20" t="s">
        <v>157</v>
      </c>
      <c r="E8" s="3" t="s">
        <v>167</v>
      </c>
      <c r="F8" s="20"/>
      <c r="G8" s="3" t="s">
        <v>9</v>
      </c>
      <c r="H8" s="20"/>
      <c r="I8" s="20"/>
      <c r="J8" s="20"/>
    </row>
    <row r="9" spans="1:10" ht="13.5" thickBot="1" x14ac:dyDescent="0.25">
      <c r="A9" s="98">
        <v>1997</v>
      </c>
      <c r="B9" s="96">
        <v>38875</v>
      </c>
      <c r="C9" s="3" t="s">
        <v>38</v>
      </c>
      <c r="D9" s="20" t="s">
        <v>170</v>
      </c>
      <c r="E9" s="3" t="s">
        <v>59</v>
      </c>
      <c r="F9" s="20"/>
      <c r="G9" s="3" t="s">
        <v>171</v>
      </c>
      <c r="H9" s="20"/>
      <c r="I9" s="20"/>
      <c r="J9" s="20"/>
    </row>
    <row r="10" spans="1:10" ht="13.5" thickBot="1" x14ac:dyDescent="0.25">
      <c r="A10" s="105">
        <v>1997</v>
      </c>
      <c r="B10" s="106">
        <v>38896</v>
      </c>
      <c r="C10" s="103" t="s">
        <v>7</v>
      </c>
      <c r="D10" s="103" t="s">
        <v>172</v>
      </c>
      <c r="E10" s="103" t="s">
        <v>42</v>
      </c>
      <c r="F10" s="102"/>
      <c r="G10" s="102" t="s">
        <v>19</v>
      </c>
      <c r="H10" s="107"/>
      <c r="I10" s="20"/>
      <c r="J10" s="20"/>
    </row>
    <row r="11" spans="1:10" x14ac:dyDescent="0.2">
      <c r="A11" s="98">
        <v>2003</v>
      </c>
      <c r="B11" s="96">
        <v>38840</v>
      </c>
      <c r="C11" s="3" t="s">
        <v>94</v>
      </c>
      <c r="D11" s="20" t="s">
        <v>71</v>
      </c>
      <c r="E11" s="20" t="s">
        <v>51</v>
      </c>
      <c r="F11" s="3" t="s">
        <v>95</v>
      </c>
      <c r="G11" s="20"/>
      <c r="H11" s="3" t="s">
        <v>96</v>
      </c>
      <c r="I11" s="20"/>
      <c r="J11" s="20"/>
    </row>
    <row r="12" spans="1:10" x14ac:dyDescent="0.2">
      <c r="A12" s="98">
        <v>2004</v>
      </c>
      <c r="B12" s="96">
        <v>38852</v>
      </c>
      <c r="C12" s="20" t="s">
        <v>21</v>
      </c>
      <c r="D12" s="20" t="s">
        <v>81</v>
      </c>
      <c r="E12" s="3" t="s">
        <v>111</v>
      </c>
      <c r="F12" s="3" t="s">
        <v>112</v>
      </c>
      <c r="G12" s="20"/>
      <c r="H12" s="3" t="s">
        <v>113</v>
      </c>
      <c r="I12" s="20"/>
      <c r="J12" s="20"/>
    </row>
    <row r="13" spans="1:10" x14ac:dyDescent="0.2">
      <c r="A13" s="99">
        <v>2007</v>
      </c>
      <c r="B13" s="64">
        <v>39249</v>
      </c>
      <c r="C13" s="20" t="s">
        <v>56</v>
      </c>
      <c r="D13" s="3" t="s">
        <v>425</v>
      </c>
      <c r="E13" s="20" t="s">
        <v>64</v>
      </c>
      <c r="F13" s="3" t="s">
        <v>426</v>
      </c>
      <c r="G13" s="3" t="s">
        <v>427</v>
      </c>
      <c r="H13" s="3" t="s">
        <v>428</v>
      </c>
      <c r="I13" s="20" t="s">
        <v>16</v>
      </c>
      <c r="J13" s="20"/>
    </row>
    <row r="14" spans="1:10" x14ac:dyDescent="0.2">
      <c r="A14" s="108">
        <v>2007</v>
      </c>
      <c r="B14" s="109">
        <v>39284</v>
      </c>
      <c r="C14" s="110" t="s">
        <v>40</v>
      </c>
      <c r="D14" s="110" t="s">
        <v>87</v>
      </c>
      <c r="E14" s="108" t="s">
        <v>435</v>
      </c>
      <c r="F14" s="108" t="s">
        <v>436</v>
      </c>
      <c r="G14" s="110" t="s">
        <v>412</v>
      </c>
      <c r="H14" s="110" t="s">
        <v>429</v>
      </c>
      <c r="I14" s="108" t="s">
        <v>437</v>
      </c>
      <c r="J14" s="20"/>
    </row>
    <row r="15" spans="1:10" x14ac:dyDescent="0.2">
      <c r="A15" s="98">
        <v>2007</v>
      </c>
      <c r="B15" s="97" t="s">
        <v>443</v>
      </c>
      <c r="C15" s="20" t="s">
        <v>11</v>
      </c>
      <c r="D15" s="3" t="s">
        <v>444</v>
      </c>
      <c r="E15" s="20" t="s">
        <v>54</v>
      </c>
      <c r="F15" s="20" t="s">
        <v>119</v>
      </c>
      <c r="G15" s="3" t="s">
        <v>445</v>
      </c>
      <c r="H15" s="3" t="s">
        <v>446</v>
      </c>
      <c r="I15" s="20" t="s">
        <v>123</v>
      </c>
      <c r="J15" s="20"/>
    </row>
    <row r="16" spans="1:10" ht="13.5" thickBot="1" x14ac:dyDescent="0.25">
      <c r="A16" s="98">
        <v>2010</v>
      </c>
      <c r="B16" s="64">
        <v>40369</v>
      </c>
      <c r="C16" s="20" t="s">
        <v>35</v>
      </c>
      <c r="D16" s="3" t="s">
        <v>483</v>
      </c>
      <c r="E16" s="20" t="s">
        <v>450</v>
      </c>
      <c r="F16" s="3" t="s">
        <v>484</v>
      </c>
      <c r="G16" s="20"/>
      <c r="H16" s="3" t="s">
        <v>485</v>
      </c>
      <c r="I16" s="20" t="s">
        <v>458</v>
      </c>
      <c r="J16" s="20"/>
    </row>
    <row r="17" spans="1:10" ht="13.5" thickBot="1" x14ac:dyDescent="0.25">
      <c r="A17" s="100">
        <v>2010</v>
      </c>
      <c r="B17" s="101">
        <v>40404</v>
      </c>
      <c r="C17" s="102" t="s">
        <v>81</v>
      </c>
      <c r="D17" s="103" t="s">
        <v>486</v>
      </c>
      <c r="E17" s="103" t="s">
        <v>487</v>
      </c>
      <c r="F17" s="102" t="s">
        <v>68</v>
      </c>
      <c r="G17" s="102"/>
      <c r="H17" s="103" t="s">
        <v>488</v>
      </c>
      <c r="I17" s="104" t="s">
        <v>489</v>
      </c>
      <c r="J17" s="20"/>
    </row>
    <row r="18" spans="1:10" x14ac:dyDescent="0.2">
      <c r="A18" s="98">
        <v>2021</v>
      </c>
      <c r="B18" s="64">
        <v>44406</v>
      </c>
      <c r="C18" s="20"/>
      <c r="D18" s="20" t="s">
        <v>431</v>
      </c>
      <c r="E18" s="3" t="s">
        <v>572</v>
      </c>
      <c r="F18" s="20"/>
      <c r="G18" s="20"/>
      <c r="H18" s="3" t="s">
        <v>573</v>
      </c>
      <c r="I18" s="3" t="s">
        <v>574</v>
      </c>
      <c r="J18" s="20"/>
    </row>
  </sheetData>
  <autoFilter ref="A1:J18" xr:uid="{00000000-0009-0000-0000-00000D000000}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8"/>
  <sheetViews>
    <sheetView workbookViewId="0">
      <selection activeCell="D14" sqref="D14"/>
    </sheetView>
  </sheetViews>
  <sheetFormatPr defaultRowHeight="12.75" x14ac:dyDescent="0.2"/>
  <cols>
    <col min="2" max="3" width="16" bestFit="1" customWidth="1"/>
    <col min="4" max="4" width="14.85546875" bestFit="1" customWidth="1"/>
    <col min="5" max="5" width="14.7109375" bestFit="1" customWidth="1"/>
    <col min="6" max="6" width="15" customWidth="1"/>
    <col min="7" max="7" width="16.28515625" customWidth="1"/>
    <col min="8" max="8" width="11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421</v>
      </c>
    </row>
    <row r="2" spans="1:8" x14ac:dyDescent="0.2">
      <c r="A2" s="26">
        <v>1994</v>
      </c>
    </row>
    <row r="3" spans="1:8" x14ac:dyDescent="0.2">
      <c r="A3" s="1">
        <v>38942</v>
      </c>
      <c r="B3" s="4" t="s">
        <v>11</v>
      </c>
      <c r="C3" s="5" t="s">
        <v>16</v>
      </c>
      <c r="D3" s="6" t="s">
        <v>194</v>
      </c>
      <c r="F3" s="8" t="s">
        <v>16</v>
      </c>
      <c r="G3" s="10" t="s">
        <v>187</v>
      </c>
    </row>
    <row r="4" spans="1:8" x14ac:dyDescent="0.2">
      <c r="A4" s="26">
        <v>1995</v>
      </c>
    </row>
    <row r="5" spans="1:8" x14ac:dyDescent="0.2">
      <c r="A5" s="1">
        <v>38864</v>
      </c>
      <c r="B5" s="4" t="s">
        <v>123</v>
      </c>
      <c r="C5" s="5" t="s">
        <v>123</v>
      </c>
      <c r="D5" s="6" t="s">
        <v>36</v>
      </c>
      <c r="E5" s="7"/>
      <c r="F5" s="8" t="s">
        <v>141</v>
      </c>
      <c r="G5" s="9"/>
    </row>
    <row r="6" spans="1:8" x14ac:dyDescent="0.2">
      <c r="A6" s="1">
        <v>38885</v>
      </c>
      <c r="B6" s="4" t="s">
        <v>123</v>
      </c>
      <c r="C6" s="5" t="s">
        <v>123</v>
      </c>
      <c r="D6" s="6" t="s">
        <v>13</v>
      </c>
      <c r="E6" s="7"/>
      <c r="F6" s="8" t="s">
        <v>27</v>
      </c>
    </row>
    <row r="7" spans="1:8" x14ac:dyDescent="0.2">
      <c r="A7" s="26">
        <v>2007</v>
      </c>
    </row>
    <row r="8" spans="1:8" x14ac:dyDescent="0.2">
      <c r="A8" s="25" t="s">
        <v>434</v>
      </c>
      <c r="B8" s="4" t="s">
        <v>26</v>
      </c>
      <c r="C8" s="5" t="s">
        <v>16</v>
      </c>
      <c r="D8" s="6"/>
      <c r="E8" s="7" t="s">
        <v>114</v>
      </c>
      <c r="F8" s="8"/>
      <c r="G8" s="9" t="s">
        <v>215</v>
      </c>
      <c r="H8" s="24" t="s">
        <v>16</v>
      </c>
    </row>
  </sheetData>
  <phoneticPr fontId="3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11"/>
  <sheetViews>
    <sheetView topLeftCell="A401" zoomScale="110" zoomScaleNormal="110" workbookViewId="0">
      <selection activeCell="G398" sqref="G398"/>
    </sheetView>
  </sheetViews>
  <sheetFormatPr defaultRowHeight="12.75" x14ac:dyDescent="0.2"/>
  <cols>
    <col min="2" max="2" width="16.5703125" bestFit="1" customWidth="1"/>
    <col min="3" max="3" width="17.42578125" customWidth="1"/>
    <col min="4" max="4" width="16" customWidth="1"/>
    <col min="5" max="5" width="18.85546875" customWidth="1"/>
    <col min="6" max="6" width="17.42578125" bestFit="1" customWidth="1"/>
    <col min="7" max="7" width="20" bestFit="1" customWidth="1"/>
    <col min="8" max="8" width="17.14062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9" x14ac:dyDescent="0.2">
      <c r="A2" s="1">
        <v>38838</v>
      </c>
      <c r="B2" s="4" t="s">
        <v>200</v>
      </c>
      <c r="C2" s="5" t="s">
        <v>16</v>
      </c>
      <c r="D2" s="6" t="s">
        <v>58</v>
      </c>
      <c r="F2" s="8" t="s">
        <v>201</v>
      </c>
      <c r="G2" s="10"/>
      <c r="I2">
        <v>1</v>
      </c>
    </row>
    <row r="3" spans="1:9" x14ac:dyDescent="0.2">
      <c r="A3" s="1">
        <v>38845</v>
      </c>
      <c r="B3" s="4" t="s">
        <v>15</v>
      </c>
      <c r="C3" s="5" t="s">
        <v>93</v>
      </c>
      <c r="D3" s="6" t="s">
        <v>58</v>
      </c>
      <c r="F3" s="8" t="s">
        <v>54</v>
      </c>
      <c r="G3" s="10"/>
      <c r="I3">
        <v>2</v>
      </c>
    </row>
    <row r="4" spans="1:9" x14ac:dyDescent="0.2">
      <c r="A4" s="1">
        <v>38852</v>
      </c>
      <c r="B4" s="4" t="s">
        <v>11</v>
      </c>
      <c r="C4" s="5" t="s">
        <v>16</v>
      </c>
      <c r="D4" s="33" t="s">
        <v>36</v>
      </c>
      <c r="F4" s="8" t="s">
        <v>202</v>
      </c>
      <c r="G4" s="10"/>
      <c r="I4">
        <v>3</v>
      </c>
    </row>
    <row r="5" spans="1:9" x14ac:dyDescent="0.2">
      <c r="A5" s="1">
        <v>38859</v>
      </c>
      <c r="B5" s="4" t="s">
        <v>11</v>
      </c>
      <c r="C5" s="5" t="s">
        <v>151</v>
      </c>
      <c r="D5" s="6" t="s">
        <v>203</v>
      </c>
      <c r="F5" s="8" t="s">
        <v>202</v>
      </c>
      <c r="G5" s="10"/>
      <c r="I5">
        <v>4</v>
      </c>
    </row>
    <row r="6" spans="1:9" x14ac:dyDescent="0.2">
      <c r="A6" s="1">
        <v>38866</v>
      </c>
      <c r="B6" s="4" t="s">
        <v>123</v>
      </c>
      <c r="C6" s="5" t="s">
        <v>204</v>
      </c>
      <c r="D6" s="6" t="s">
        <v>187</v>
      </c>
      <c r="F6" s="8" t="s">
        <v>174</v>
      </c>
      <c r="G6" s="10"/>
      <c r="I6">
        <v>5</v>
      </c>
    </row>
    <row r="7" spans="1:9" x14ac:dyDescent="0.2">
      <c r="A7" s="1">
        <v>38873</v>
      </c>
      <c r="B7" s="4" t="s">
        <v>25</v>
      </c>
      <c r="C7" s="5" t="s">
        <v>151</v>
      </c>
      <c r="D7" s="6" t="s">
        <v>88</v>
      </c>
      <c r="F7" s="8" t="s">
        <v>202</v>
      </c>
      <c r="G7" s="10"/>
      <c r="I7">
        <v>6</v>
      </c>
    </row>
    <row r="8" spans="1:9" x14ac:dyDescent="0.2">
      <c r="A8" s="1">
        <v>38880</v>
      </c>
      <c r="B8" s="4" t="s">
        <v>57</v>
      </c>
      <c r="C8" s="5" t="s">
        <v>34</v>
      </c>
      <c r="D8" s="33" t="s">
        <v>36</v>
      </c>
      <c r="F8" s="8" t="s">
        <v>174</v>
      </c>
      <c r="G8" s="10"/>
      <c r="I8">
        <v>7</v>
      </c>
    </row>
    <row r="9" spans="1:9" x14ac:dyDescent="0.2">
      <c r="A9" s="1">
        <v>38894</v>
      </c>
      <c r="B9" s="4" t="s">
        <v>15</v>
      </c>
      <c r="C9" s="5" t="s">
        <v>151</v>
      </c>
      <c r="D9" s="6" t="s">
        <v>205</v>
      </c>
      <c r="F9" s="8" t="s">
        <v>191</v>
      </c>
      <c r="G9" s="10"/>
      <c r="I9">
        <v>8</v>
      </c>
    </row>
    <row r="10" spans="1:9" x14ac:dyDescent="0.2">
      <c r="A10" s="1">
        <v>38901</v>
      </c>
      <c r="B10" s="4" t="s">
        <v>195</v>
      </c>
      <c r="C10" s="5" t="s">
        <v>39</v>
      </c>
      <c r="D10" s="6" t="s">
        <v>39</v>
      </c>
      <c r="F10" s="8" t="s">
        <v>39</v>
      </c>
      <c r="G10" s="10" t="s">
        <v>206</v>
      </c>
      <c r="I10">
        <v>9</v>
      </c>
    </row>
    <row r="11" spans="1:9" x14ac:dyDescent="0.2">
      <c r="A11" s="1">
        <v>38908</v>
      </c>
      <c r="B11" s="31" t="s">
        <v>25</v>
      </c>
      <c r="C11" s="32" t="s">
        <v>151</v>
      </c>
      <c r="D11" s="6" t="s">
        <v>58</v>
      </c>
      <c r="F11" s="8" t="s">
        <v>202</v>
      </c>
      <c r="G11" s="10" t="s">
        <v>206</v>
      </c>
      <c r="I11">
        <v>10</v>
      </c>
    </row>
    <row r="12" spans="1:9" x14ac:dyDescent="0.2">
      <c r="A12" s="1">
        <v>38915</v>
      </c>
      <c r="B12" s="31" t="s">
        <v>25</v>
      </c>
      <c r="C12" s="32" t="s">
        <v>151</v>
      </c>
      <c r="D12" s="6" t="s">
        <v>183</v>
      </c>
      <c r="F12" s="8" t="s">
        <v>174</v>
      </c>
      <c r="G12" s="10" t="s">
        <v>207</v>
      </c>
      <c r="I12">
        <v>11</v>
      </c>
    </row>
    <row r="13" spans="1:9" x14ac:dyDescent="0.2">
      <c r="A13" s="1">
        <v>38922</v>
      </c>
      <c r="B13" s="4" t="s">
        <v>57</v>
      </c>
      <c r="C13" s="5" t="s">
        <v>151</v>
      </c>
      <c r="D13" s="6" t="s">
        <v>145</v>
      </c>
      <c r="F13" s="8" t="s">
        <v>23</v>
      </c>
      <c r="G13" s="10" t="s">
        <v>206</v>
      </c>
      <c r="I13">
        <v>12</v>
      </c>
    </row>
    <row r="14" spans="1:9" x14ac:dyDescent="0.2">
      <c r="A14" s="1">
        <v>38929</v>
      </c>
      <c r="B14" s="4" t="s">
        <v>208</v>
      </c>
      <c r="C14" s="5" t="s">
        <v>204</v>
      </c>
      <c r="D14" s="6" t="s">
        <v>187</v>
      </c>
      <c r="F14" s="8" t="s">
        <v>14</v>
      </c>
      <c r="G14" s="10" t="s">
        <v>209</v>
      </c>
      <c r="I14">
        <v>13</v>
      </c>
    </row>
    <row r="15" spans="1:9" x14ac:dyDescent="0.2">
      <c r="A15" s="1">
        <v>38936</v>
      </c>
      <c r="B15" s="4" t="s">
        <v>195</v>
      </c>
      <c r="C15" s="5" t="s">
        <v>151</v>
      </c>
      <c r="D15" s="6" t="s">
        <v>190</v>
      </c>
      <c r="F15" s="8" t="s">
        <v>68</v>
      </c>
      <c r="G15" s="10" t="s">
        <v>209</v>
      </c>
      <c r="I15">
        <v>14</v>
      </c>
    </row>
    <row r="16" spans="1:9" x14ac:dyDescent="0.2">
      <c r="A16" s="1">
        <v>38943</v>
      </c>
      <c r="B16" s="4" t="s">
        <v>25</v>
      </c>
      <c r="C16" s="5" t="s">
        <v>34</v>
      </c>
      <c r="D16" s="6" t="s">
        <v>190</v>
      </c>
      <c r="F16" s="8" t="s">
        <v>165</v>
      </c>
      <c r="G16" s="10" t="s">
        <v>206</v>
      </c>
      <c r="I16">
        <v>15</v>
      </c>
    </row>
    <row r="17" spans="1:9" x14ac:dyDescent="0.2">
      <c r="A17" s="1">
        <v>38950</v>
      </c>
      <c r="B17" s="4" t="s">
        <v>123</v>
      </c>
      <c r="C17" s="5" t="s">
        <v>204</v>
      </c>
      <c r="D17" s="6" t="s">
        <v>179</v>
      </c>
      <c r="F17" s="8" t="s">
        <v>165</v>
      </c>
      <c r="G17" s="10" t="s">
        <v>189</v>
      </c>
      <c r="I17">
        <v>16</v>
      </c>
    </row>
    <row r="18" spans="1:9" x14ac:dyDescent="0.2">
      <c r="A18" s="1">
        <v>38957</v>
      </c>
      <c r="B18" s="4" t="s">
        <v>123</v>
      </c>
      <c r="C18" s="5" t="s">
        <v>34</v>
      </c>
      <c r="D18" s="6" t="s">
        <v>58</v>
      </c>
      <c r="F18" s="8" t="s">
        <v>165</v>
      </c>
      <c r="G18" s="10" t="s">
        <v>206</v>
      </c>
      <c r="I18">
        <v>17</v>
      </c>
    </row>
    <row r="19" spans="1:9" x14ac:dyDescent="0.2">
      <c r="A19" s="1">
        <v>38964</v>
      </c>
      <c r="B19" s="36" t="s">
        <v>123</v>
      </c>
      <c r="C19" s="29" t="s">
        <v>151</v>
      </c>
      <c r="D19" s="28" t="s">
        <v>194</v>
      </c>
      <c r="E19" s="3"/>
      <c r="F19" s="37" t="s">
        <v>13</v>
      </c>
      <c r="G19" s="10" t="s">
        <v>206</v>
      </c>
      <c r="I19">
        <v>18</v>
      </c>
    </row>
    <row r="20" spans="1:9" x14ac:dyDescent="0.2">
      <c r="A20" s="1">
        <v>38858</v>
      </c>
      <c r="B20" s="36" t="s">
        <v>123</v>
      </c>
      <c r="C20" s="29" t="s">
        <v>151</v>
      </c>
      <c r="D20" s="28" t="s">
        <v>146</v>
      </c>
      <c r="E20" s="3"/>
      <c r="F20" s="37" t="s">
        <v>13</v>
      </c>
      <c r="G20" s="9"/>
      <c r="I20">
        <v>19</v>
      </c>
    </row>
    <row r="21" spans="1:9" x14ac:dyDescent="0.2">
      <c r="A21" s="1">
        <v>38865</v>
      </c>
      <c r="B21" s="4" t="s">
        <v>25</v>
      </c>
      <c r="C21" s="5" t="s">
        <v>151</v>
      </c>
      <c r="D21" s="6" t="s">
        <v>187</v>
      </c>
      <c r="F21" s="8" t="s">
        <v>188</v>
      </c>
      <c r="G21" s="9"/>
      <c r="I21">
        <v>20</v>
      </c>
    </row>
    <row r="22" spans="1:9" x14ac:dyDescent="0.2">
      <c r="A22" s="1">
        <v>38872</v>
      </c>
      <c r="B22" s="4" t="s">
        <v>25</v>
      </c>
      <c r="C22" s="5" t="s">
        <v>45</v>
      </c>
      <c r="D22" s="6" t="s">
        <v>170</v>
      </c>
      <c r="F22" s="8" t="s">
        <v>173</v>
      </c>
      <c r="G22" s="10" t="s">
        <v>189</v>
      </c>
      <c r="I22">
        <v>21</v>
      </c>
    </row>
    <row r="23" spans="1:9" x14ac:dyDescent="0.2">
      <c r="A23" s="1">
        <v>38886</v>
      </c>
      <c r="B23" s="4" t="s">
        <v>25</v>
      </c>
      <c r="C23" s="5" t="s">
        <v>16</v>
      </c>
      <c r="D23" s="6" t="s">
        <v>150</v>
      </c>
      <c r="F23" s="8" t="s">
        <v>188</v>
      </c>
      <c r="G23" s="10"/>
      <c r="I23">
        <v>22</v>
      </c>
    </row>
    <row r="24" spans="1:9" x14ac:dyDescent="0.2">
      <c r="A24" s="1">
        <v>38900</v>
      </c>
      <c r="B24" s="4" t="s">
        <v>123</v>
      </c>
      <c r="C24" s="5" t="s">
        <v>16</v>
      </c>
      <c r="D24" s="6" t="s">
        <v>190</v>
      </c>
      <c r="F24" s="8" t="s">
        <v>191</v>
      </c>
      <c r="G24" s="10" t="s">
        <v>192</v>
      </c>
      <c r="I24">
        <v>23</v>
      </c>
    </row>
    <row r="25" spans="1:9" x14ac:dyDescent="0.2">
      <c r="A25" s="1">
        <v>38914</v>
      </c>
      <c r="B25" s="4" t="s">
        <v>99</v>
      </c>
      <c r="C25" s="5" t="s">
        <v>151</v>
      </c>
      <c r="D25" s="33" t="s">
        <v>36</v>
      </c>
      <c r="F25" s="8" t="s">
        <v>154</v>
      </c>
      <c r="G25" s="10" t="s">
        <v>189</v>
      </c>
      <c r="I25">
        <v>24</v>
      </c>
    </row>
    <row r="26" spans="1:9" x14ac:dyDescent="0.2">
      <c r="A26" s="1">
        <v>38921</v>
      </c>
      <c r="B26" s="4" t="s">
        <v>39</v>
      </c>
      <c r="C26" s="5" t="s">
        <v>39</v>
      </c>
      <c r="D26" s="6" t="s">
        <v>39</v>
      </c>
      <c r="F26" s="8" t="s">
        <v>39</v>
      </c>
      <c r="G26" s="10" t="s">
        <v>39</v>
      </c>
      <c r="I26">
        <v>25</v>
      </c>
    </row>
    <row r="27" spans="1:9" x14ac:dyDescent="0.2">
      <c r="A27" s="1">
        <v>38928</v>
      </c>
      <c r="B27" s="4" t="s">
        <v>164</v>
      </c>
      <c r="C27" s="5" t="s">
        <v>148</v>
      </c>
      <c r="D27" s="6" t="s">
        <v>146</v>
      </c>
      <c r="F27" s="8" t="s">
        <v>193</v>
      </c>
      <c r="G27" s="10" t="s">
        <v>189</v>
      </c>
      <c r="I27">
        <v>26</v>
      </c>
    </row>
    <row r="28" spans="1:9" x14ac:dyDescent="0.2">
      <c r="A28" s="1">
        <v>38935</v>
      </c>
      <c r="B28" s="4" t="s">
        <v>11</v>
      </c>
      <c r="C28" s="5" t="s">
        <v>16</v>
      </c>
      <c r="D28" s="6" t="s">
        <v>187</v>
      </c>
      <c r="F28" s="8" t="s">
        <v>13</v>
      </c>
      <c r="G28" s="10" t="s">
        <v>189</v>
      </c>
      <c r="I28">
        <v>27</v>
      </c>
    </row>
    <row r="29" spans="1:9" x14ac:dyDescent="0.2">
      <c r="A29" s="1">
        <v>38942</v>
      </c>
      <c r="B29" s="4" t="s">
        <v>11</v>
      </c>
      <c r="C29" s="5" t="s">
        <v>16</v>
      </c>
      <c r="D29" s="6" t="s">
        <v>194</v>
      </c>
      <c r="F29" s="8" t="s">
        <v>16</v>
      </c>
      <c r="G29" s="10" t="s">
        <v>187</v>
      </c>
      <c r="I29">
        <v>28</v>
      </c>
    </row>
    <row r="30" spans="1:9" x14ac:dyDescent="0.2">
      <c r="A30" s="1">
        <v>38949</v>
      </c>
      <c r="B30" s="4" t="s">
        <v>195</v>
      </c>
      <c r="C30" s="5" t="s">
        <v>16</v>
      </c>
      <c r="D30" s="6" t="s">
        <v>28</v>
      </c>
      <c r="F30" s="8" t="s">
        <v>188</v>
      </c>
      <c r="G30" s="10" t="s">
        <v>187</v>
      </c>
      <c r="I30">
        <v>29</v>
      </c>
    </row>
    <row r="31" spans="1:9" x14ac:dyDescent="0.2">
      <c r="A31" s="1">
        <v>38963</v>
      </c>
      <c r="B31" s="4" t="s">
        <v>123</v>
      </c>
      <c r="C31" s="5" t="s">
        <v>16</v>
      </c>
      <c r="D31" s="6" t="s">
        <v>180</v>
      </c>
      <c r="F31" s="8" t="s">
        <v>188</v>
      </c>
      <c r="G31" s="10" t="s">
        <v>196</v>
      </c>
      <c r="I31">
        <v>30</v>
      </c>
    </row>
    <row r="32" spans="1:9" x14ac:dyDescent="0.2">
      <c r="A32" s="2" t="s">
        <v>197</v>
      </c>
      <c r="B32" s="4"/>
      <c r="C32" s="5"/>
      <c r="D32" s="6" t="s">
        <v>198</v>
      </c>
      <c r="F32" s="8" t="s">
        <v>46</v>
      </c>
      <c r="G32" s="10" t="s">
        <v>196</v>
      </c>
      <c r="I32">
        <v>31</v>
      </c>
    </row>
    <row r="33" spans="1:9" x14ac:dyDescent="0.2">
      <c r="A33" s="1">
        <v>38977</v>
      </c>
      <c r="B33" s="4" t="s">
        <v>195</v>
      </c>
      <c r="C33" s="5" t="s">
        <v>165</v>
      </c>
      <c r="D33" s="6" t="s">
        <v>187</v>
      </c>
      <c r="F33" s="8" t="s">
        <v>199</v>
      </c>
      <c r="G33" s="10"/>
      <c r="I33">
        <v>32</v>
      </c>
    </row>
    <row r="34" spans="1:9" x14ac:dyDescent="0.2">
      <c r="A34" s="1">
        <v>38864</v>
      </c>
      <c r="B34" s="4" t="s">
        <v>123</v>
      </c>
      <c r="C34" s="5" t="s">
        <v>123</v>
      </c>
      <c r="D34" s="33" t="s">
        <v>36</v>
      </c>
      <c r="E34" s="7"/>
      <c r="F34" s="8" t="s">
        <v>141</v>
      </c>
      <c r="G34" s="9"/>
      <c r="I34">
        <v>33</v>
      </c>
    </row>
    <row r="35" spans="1:9" x14ac:dyDescent="0.2">
      <c r="A35" s="1">
        <v>38871</v>
      </c>
      <c r="B35" s="4" t="s">
        <v>11</v>
      </c>
      <c r="C35" s="5" t="s">
        <v>34</v>
      </c>
      <c r="D35" s="33" t="s">
        <v>36</v>
      </c>
      <c r="E35" s="7"/>
      <c r="F35" s="8" t="s">
        <v>67</v>
      </c>
      <c r="G35" s="9"/>
      <c r="I35">
        <v>34</v>
      </c>
    </row>
    <row r="36" spans="1:9" x14ac:dyDescent="0.2">
      <c r="A36" s="1">
        <v>38885</v>
      </c>
      <c r="B36" s="4" t="s">
        <v>123</v>
      </c>
      <c r="C36" s="5" t="s">
        <v>123</v>
      </c>
      <c r="D36" s="33" t="s">
        <v>13</v>
      </c>
      <c r="E36" s="7"/>
      <c r="F36" s="8" t="s">
        <v>27</v>
      </c>
      <c r="G36" s="9"/>
      <c r="I36">
        <v>35</v>
      </c>
    </row>
    <row r="37" spans="1:9" x14ac:dyDescent="0.2">
      <c r="A37" s="1">
        <v>38892</v>
      </c>
      <c r="B37" s="4" t="s">
        <v>11</v>
      </c>
      <c r="C37" s="5" t="s">
        <v>16</v>
      </c>
      <c r="D37" s="33" t="s">
        <v>54</v>
      </c>
      <c r="E37" s="7"/>
      <c r="F37" s="8" t="s">
        <v>142</v>
      </c>
      <c r="G37" s="9"/>
      <c r="I37">
        <v>36</v>
      </c>
    </row>
    <row r="38" spans="1:9" x14ac:dyDescent="0.2">
      <c r="A38" s="1">
        <v>38899</v>
      </c>
      <c r="B38" s="4" t="s">
        <v>11</v>
      </c>
      <c r="C38" s="5" t="s">
        <v>123</v>
      </c>
      <c r="D38" s="33" t="s">
        <v>60</v>
      </c>
      <c r="E38" s="7"/>
      <c r="F38" s="8" t="s">
        <v>143</v>
      </c>
      <c r="G38" s="9"/>
      <c r="I38">
        <v>37</v>
      </c>
    </row>
    <row r="39" spans="1:9" x14ac:dyDescent="0.2">
      <c r="A39" s="1">
        <v>38906</v>
      </c>
      <c r="B39" s="4" t="s">
        <v>123</v>
      </c>
      <c r="C39" s="5" t="s">
        <v>144</v>
      </c>
      <c r="D39" s="33" t="s">
        <v>145</v>
      </c>
      <c r="E39" s="7"/>
      <c r="F39" s="8" t="s">
        <v>46</v>
      </c>
      <c r="G39" s="9"/>
      <c r="I39">
        <v>38</v>
      </c>
    </row>
    <row r="40" spans="1:9" x14ac:dyDescent="0.2">
      <c r="A40" s="1">
        <v>38913</v>
      </c>
      <c r="B40" s="4" t="s">
        <v>44</v>
      </c>
      <c r="C40" s="5" t="s">
        <v>123</v>
      </c>
      <c r="D40" s="33" t="s">
        <v>146</v>
      </c>
      <c r="E40" s="7"/>
      <c r="F40" s="8" t="s">
        <v>147</v>
      </c>
      <c r="G40" s="9"/>
      <c r="I40">
        <v>39</v>
      </c>
    </row>
    <row r="41" spans="1:9" x14ac:dyDescent="0.2">
      <c r="A41" s="1">
        <v>38920</v>
      </c>
      <c r="B41" s="4" t="s">
        <v>15</v>
      </c>
      <c r="C41" s="5" t="s">
        <v>148</v>
      </c>
      <c r="D41" s="33" t="s">
        <v>146</v>
      </c>
      <c r="E41" s="7"/>
      <c r="F41" s="8" t="s">
        <v>149</v>
      </c>
      <c r="G41" s="9"/>
      <c r="I41">
        <v>40</v>
      </c>
    </row>
    <row r="42" spans="1:9" x14ac:dyDescent="0.2">
      <c r="A42" s="1">
        <v>38927</v>
      </c>
      <c r="B42" s="4" t="s">
        <v>44</v>
      </c>
      <c r="C42" s="5" t="s">
        <v>123</v>
      </c>
      <c r="D42" s="33" t="s">
        <v>36</v>
      </c>
      <c r="E42" s="7"/>
      <c r="F42" s="8" t="s">
        <v>14</v>
      </c>
      <c r="G42" s="9"/>
      <c r="I42">
        <v>41</v>
      </c>
    </row>
    <row r="43" spans="1:9" x14ac:dyDescent="0.2">
      <c r="A43" s="1">
        <v>38934</v>
      </c>
      <c r="B43" s="4" t="s">
        <v>123</v>
      </c>
      <c r="C43" s="5" t="s">
        <v>144</v>
      </c>
      <c r="D43" s="6" t="s">
        <v>150</v>
      </c>
      <c r="E43" s="7"/>
      <c r="F43" s="8" t="s">
        <v>14</v>
      </c>
      <c r="G43" s="9"/>
      <c r="I43">
        <v>42</v>
      </c>
    </row>
    <row r="44" spans="1:9" x14ac:dyDescent="0.2">
      <c r="A44" s="1">
        <v>38941</v>
      </c>
      <c r="B44" s="4" t="s">
        <v>151</v>
      </c>
      <c r="C44" s="5" t="s">
        <v>16</v>
      </c>
      <c r="D44" s="6" t="s">
        <v>51</v>
      </c>
      <c r="E44" s="7"/>
      <c r="F44" s="8" t="s">
        <v>152</v>
      </c>
      <c r="G44" s="9"/>
      <c r="I44">
        <v>43</v>
      </c>
    </row>
    <row r="45" spans="1:9" x14ac:dyDescent="0.2">
      <c r="A45" s="1">
        <v>38948</v>
      </c>
      <c r="B45" s="4" t="s">
        <v>11</v>
      </c>
      <c r="C45" s="5" t="s">
        <v>144</v>
      </c>
      <c r="D45" s="6" t="s">
        <v>150</v>
      </c>
      <c r="E45" s="7"/>
      <c r="F45" s="8" t="s">
        <v>23</v>
      </c>
      <c r="G45" s="9"/>
      <c r="I45">
        <v>44</v>
      </c>
    </row>
    <row r="46" spans="1:9" x14ac:dyDescent="0.2">
      <c r="A46" s="1">
        <v>38962</v>
      </c>
      <c r="B46" s="4" t="s">
        <v>153</v>
      </c>
      <c r="C46" s="5" t="s">
        <v>34</v>
      </c>
      <c r="D46" s="6" t="s">
        <v>71</v>
      </c>
      <c r="E46" s="7"/>
      <c r="F46" s="8" t="s">
        <v>154</v>
      </c>
      <c r="G46" s="9"/>
      <c r="I46">
        <v>45</v>
      </c>
    </row>
    <row r="47" spans="1:9" x14ac:dyDescent="0.2">
      <c r="A47" s="2" t="s">
        <v>74</v>
      </c>
      <c r="B47" s="4"/>
      <c r="C47" s="5" t="s">
        <v>34</v>
      </c>
      <c r="D47" s="6" t="s">
        <v>54</v>
      </c>
      <c r="E47" s="7"/>
      <c r="F47" s="8" t="s">
        <v>14</v>
      </c>
      <c r="G47" s="9" t="s">
        <v>155</v>
      </c>
      <c r="I47">
        <v>46</v>
      </c>
    </row>
    <row r="48" spans="1:9" x14ac:dyDescent="0.2">
      <c r="A48" s="1">
        <v>38976</v>
      </c>
      <c r="B48" s="4" t="s">
        <v>99</v>
      </c>
      <c r="C48" s="5" t="s">
        <v>148</v>
      </c>
      <c r="D48" s="6" t="s">
        <v>28</v>
      </c>
      <c r="E48" s="7"/>
      <c r="F48" s="8" t="s">
        <v>154</v>
      </c>
      <c r="G48" s="9"/>
      <c r="I48">
        <v>47</v>
      </c>
    </row>
    <row r="49" spans="1:9" x14ac:dyDescent="0.2">
      <c r="A49" s="1">
        <v>38983</v>
      </c>
      <c r="B49" s="4" t="s">
        <v>156</v>
      </c>
      <c r="C49" s="5" t="s">
        <v>16</v>
      </c>
      <c r="D49" s="6" t="s">
        <v>8</v>
      </c>
      <c r="E49" s="7"/>
      <c r="F49" s="8" t="s">
        <v>46</v>
      </c>
      <c r="G49" s="9"/>
      <c r="I49">
        <v>48</v>
      </c>
    </row>
    <row r="50" spans="1:9" x14ac:dyDescent="0.2">
      <c r="A50" s="1">
        <v>38855</v>
      </c>
      <c r="B50" s="4" t="s">
        <v>11</v>
      </c>
      <c r="C50" s="5" t="s">
        <v>144</v>
      </c>
      <c r="D50" s="6" t="s">
        <v>76</v>
      </c>
      <c r="E50" s="7"/>
      <c r="F50" s="8" t="s">
        <v>27</v>
      </c>
      <c r="G50" s="9"/>
      <c r="I50">
        <v>49</v>
      </c>
    </row>
    <row r="51" spans="1:9" x14ac:dyDescent="0.2">
      <c r="A51" s="1">
        <v>38862</v>
      </c>
      <c r="B51" s="4" t="s">
        <v>44</v>
      </c>
      <c r="C51" s="5" t="s">
        <v>157</v>
      </c>
      <c r="D51" s="33" t="s">
        <v>36</v>
      </c>
      <c r="E51" s="7"/>
      <c r="F51" s="8" t="s">
        <v>62</v>
      </c>
      <c r="G51" s="9"/>
      <c r="I51">
        <v>50</v>
      </c>
    </row>
    <row r="52" spans="1:9" x14ac:dyDescent="0.2">
      <c r="A52" s="1">
        <v>38876</v>
      </c>
      <c r="B52" s="4" t="s">
        <v>57</v>
      </c>
      <c r="C52" s="5" t="s">
        <v>34</v>
      </c>
      <c r="D52" s="33" t="s">
        <v>158</v>
      </c>
      <c r="E52" s="7"/>
      <c r="F52" s="8" t="s">
        <v>27</v>
      </c>
      <c r="G52" s="9"/>
      <c r="I52">
        <v>51</v>
      </c>
    </row>
    <row r="53" spans="1:9" x14ac:dyDescent="0.2">
      <c r="A53" s="1">
        <v>38883</v>
      </c>
      <c r="B53" s="4" t="s">
        <v>18</v>
      </c>
      <c r="C53" s="5" t="s">
        <v>45</v>
      </c>
      <c r="D53" s="33" t="s">
        <v>60</v>
      </c>
      <c r="E53" s="7"/>
      <c r="F53" s="8" t="s">
        <v>62</v>
      </c>
      <c r="G53" s="9"/>
      <c r="I53">
        <v>52</v>
      </c>
    </row>
    <row r="54" spans="1:9" x14ac:dyDescent="0.2">
      <c r="A54" s="1">
        <v>38890</v>
      </c>
      <c r="B54" s="4" t="s">
        <v>99</v>
      </c>
      <c r="C54" s="5" t="s">
        <v>34</v>
      </c>
      <c r="D54" s="33" t="s">
        <v>13</v>
      </c>
      <c r="E54" s="7"/>
      <c r="F54" s="8" t="s">
        <v>23</v>
      </c>
      <c r="G54" s="9"/>
      <c r="I54">
        <v>53</v>
      </c>
    </row>
    <row r="55" spans="1:9" x14ac:dyDescent="0.2">
      <c r="A55" s="1">
        <v>38897</v>
      </c>
      <c r="B55" s="4" t="s">
        <v>18</v>
      </c>
      <c r="C55" s="5" t="s">
        <v>159</v>
      </c>
      <c r="D55" s="33" t="s">
        <v>145</v>
      </c>
      <c r="E55" s="7"/>
      <c r="F55" s="8" t="s">
        <v>39</v>
      </c>
      <c r="G55" s="9"/>
      <c r="I55">
        <v>54</v>
      </c>
    </row>
    <row r="56" spans="1:9" x14ac:dyDescent="0.2">
      <c r="A56" s="1">
        <v>38904</v>
      </c>
      <c r="B56" s="4" t="s">
        <v>57</v>
      </c>
      <c r="C56" s="5" t="s">
        <v>45</v>
      </c>
      <c r="D56" s="33" t="s">
        <v>51</v>
      </c>
      <c r="E56" s="7"/>
      <c r="F56" s="8" t="s">
        <v>19</v>
      </c>
      <c r="G56" s="9"/>
      <c r="I56">
        <v>55</v>
      </c>
    </row>
    <row r="57" spans="1:9" x14ac:dyDescent="0.2">
      <c r="A57" s="1">
        <v>38911</v>
      </c>
      <c r="B57" s="4" t="s">
        <v>44</v>
      </c>
      <c r="C57" s="5" t="s">
        <v>34</v>
      </c>
      <c r="D57" s="33" t="s">
        <v>60</v>
      </c>
      <c r="E57" s="7"/>
      <c r="F57" s="8" t="s">
        <v>160</v>
      </c>
      <c r="G57" s="9"/>
      <c r="I57">
        <v>56</v>
      </c>
    </row>
    <row r="58" spans="1:9" x14ac:dyDescent="0.2">
      <c r="A58" s="1">
        <v>38918</v>
      </c>
      <c r="B58" s="4" t="s">
        <v>44</v>
      </c>
      <c r="C58" s="5" t="s">
        <v>161</v>
      </c>
      <c r="D58" s="33" t="s">
        <v>36</v>
      </c>
      <c r="E58" s="7"/>
      <c r="F58" s="8" t="s">
        <v>62</v>
      </c>
      <c r="G58" s="9"/>
      <c r="I58">
        <v>57</v>
      </c>
    </row>
    <row r="59" spans="1:9" x14ac:dyDescent="0.2">
      <c r="A59" s="1">
        <v>38925</v>
      </c>
      <c r="B59" s="4" t="s">
        <v>57</v>
      </c>
      <c r="C59" s="5" t="s">
        <v>16</v>
      </c>
      <c r="D59" s="33" t="s">
        <v>60</v>
      </c>
      <c r="E59" s="7"/>
      <c r="F59" s="8" t="s">
        <v>62</v>
      </c>
      <c r="G59" s="9"/>
      <c r="I59">
        <v>58</v>
      </c>
    </row>
    <row r="60" spans="1:9" x14ac:dyDescent="0.2">
      <c r="A60" s="1">
        <v>38932</v>
      </c>
      <c r="B60" s="4" t="s">
        <v>123</v>
      </c>
      <c r="C60" s="5" t="s">
        <v>34</v>
      </c>
      <c r="D60" s="6" t="s">
        <v>76</v>
      </c>
      <c r="E60" s="7"/>
      <c r="F60" s="8" t="s">
        <v>154</v>
      </c>
      <c r="G60" s="9"/>
      <c r="I60">
        <v>59</v>
      </c>
    </row>
    <row r="61" spans="1:9" x14ac:dyDescent="0.2">
      <c r="A61" s="2" t="s">
        <v>162</v>
      </c>
      <c r="B61" s="4"/>
      <c r="C61" s="5" t="s">
        <v>151</v>
      </c>
      <c r="D61" s="6" t="s">
        <v>163</v>
      </c>
      <c r="E61" s="7"/>
      <c r="F61" s="8" t="s">
        <v>154</v>
      </c>
      <c r="G61" s="9"/>
      <c r="I61">
        <v>60</v>
      </c>
    </row>
    <row r="62" spans="1:9" x14ac:dyDescent="0.2">
      <c r="A62" s="1">
        <v>38939</v>
      </c>
      <c r="B62" s="4" t="s">
        <v>164</v>
      </c>
      <c r="C62" s="5" t="s">
        <v>165</v>
      </c>
      <c r="D62" s="6" t="s">
        <v>51</v>
      </c>
      <c r="E62" s="7"/>
      <c r="F62" s="8" t="s">
        <v>62</v>
      </c>
      <c r="G62" s="9"/>
      <c r="I62">
        <v>61</v>
      </c>
    </row>
    <row r="63" spans="1:9" x14ac:dyDescent="0.2">
      <c r="A63" s="1">
        <v>38946</v>
      </c>
      <c r="B63" s="4" t="s">
        <v>61</v>
      </c>
      <c r="C63" s="5" t="s">
        <v>34</v>
      </c>
      <c r="D63" s="6" t="s">
        <v>8</v>
      </c>
      <c r="E63" s="7"/>
      <c r="F63" s="8" t="s">
        <v>27</v>
      </c>
      <c r="G63" s="9"/>
      <c r="I63">
        <v>62</v>
      </c>
    </row>
    <row r="64" spans="1:9" x14ac:dyDescent="0.2">
      <c r="A64" s="1">
        <v>38953</v>
      </c>
      <c r="B64" s="4" t="s">
        <v>61</v>
      </c>
      <c r="C64" s="5" t="s">
        <v>34</v>
      </c>
      <c r="D64" s="6" t="s">
        <v>13</v>
      </c>
      <c r="E64" s="7"/>
      <c r="F64" s="8" t="s">
        <v>19</v>
      </c>
      <c r="G64" s="9"/>
      <c r="I64">
        <v>63</v>
      </c>
    </row>
    <row r="65" spans="1:9" x14ac:dyDescent="0.2">
      <c r="A65" s="1">
        <v>38960</v>
      </c>
      <c r="B65" s="4" t="s">
        <v>166</v>
      </c>
      <c r="C65" s="5" t="s">
        <v>157</v>
      </c>
      <c r="D65" s="6" t="s">
        <v>167</v>
      </c>
      <c r="E65" s="7"/>
      <c r="F65" s="8" t="s">
        <v>9</v>
      </c>
      <c r="G65" s="9"/>
      <c r="I65">
        <v>64</v>
      </c>
    </row>
    <row r="66" spans="1:9" x14ac:dyDescent="0.2">
      <c r="A66" s="2" t="s">
        <v>168</v>
      </c>
      <c r="B66" s="4" t="s">
        <v>57</v>
      </c>
      <c r="C66" s="5" t="s">
        <v>157</v>
      </c>
      <c r="D66" s="6" t="s">
        <v>54</v>
      </c>
      <c r="E66" s="7"/>
      <c r="F66" s="8" t="s">
        <v>19</v>
      </c>
      <c r="G66" s="9"/>
      <c r="I66">
        <v>65</v>
      </c>
    </row>
    <row r="67" spans="1:9" x14ac:dyDescent="0.2">
      <c r="A67" s="1">
        <v>38981</v>
      </c>
      <c r="B67" s="4" t="s">
        <v>99</v>
      </c>
      <c r="C67" s="5" t="s">
        <v>157</v>
      </c>
      <c r="D67" s="6" t="s">
        <v>8</v>
      </c>
      <c r="E67" s="7"/>
      <c r="F67" s="8" t="s">
        <v>19</v>
      </c>
      <c r="G67" s="9"/>
      <c r="I67">
        <v>66</v>
      </c>
    </row>
    <row r="68" spans="1:9" x14ac:dyDescent="0.2">
      <c r="A68" s="1">
        <v>38854</v>
      </c>
      <c r="B68" s="4" t="s">
        <v>123</v>
      </c>
      <c r="C68" s="5" t="s">
        <v>169</v>
      </c>
      <c r="D68" s="6" t="s">
        <v>28</v>
      </c>
      <c r="E68" s="7"/>
      <c r="F68" s="8" t="s">
        <v>27</v>
      </c>
      <c r="G68" s="9"/>
      <c r="I68">
        <v>67</v>
      </c>
    </row>
    <row r="69" spans="1:9" x14ac:dyDescent="0.2">
      <c r="A69" s="1">
        <v>38868</v>
      </c>
      <c r="B69" s="4" t="s">
        <v>11</v>
      </c>
      <c r="C69" s="5" t="s">
        <v>159</v>
      </c>
      <c r="D69" s="6" t="s">
        <v>60</v>
      </c>
      <c r="E69" s="7"/>
      <c r="F69" s="8" t="s">
        <v>154</v>
      </c>
      <c r="G69" s="9"/>
      <c r="I69">
        <v>68</v>
      </c>
    </row>
    <row r="70" spans="1:9" x14ac:dyDescent="0.2">
      <c r="A70" s="1">
        <v>38875</v>
      </c>
      <c r="B70" s="4" t="s">
        <v>38</v>
      </c>
      <c r="C70" s="5" t="s">
        <v>170</v>
      </c>
      <c r="D70" s="6" t="s">
        <v>59</v>
      </c>
      <c r="E70" s="7"/>
      <c r="F70" s="8" t="s">
        <v>171</v>
      </c>
      <c r="G70" s="9"/>
      <c r="I70">
        <v>69</v>
      </c>
    </row>
    <row r="71" spans="1:9" x14ac:dyDescent="0.2">
      <c r="A71" s="1">
        <v>38882</v>
      </c>
      <c r="B71" s="36" t="s">
        <v>18</v>
      </c>
      <c r="C71" s="29" t="s">
        <v>32</v>
      </c>
      <c r="D71" s="28" t="s">
        <v>51</v>
      </c>
      <c r="E71" s="30"/>
      <c r="F71" s="37" t="s">
        <v>19</v>
      </c>
      <c r="G71" s="9"/>
      <c r="I71">
        <v>70</v>
      </c>
    </row>
    <row r="72" spans="1:9" x14ac:dyDescent="0.2">
      <c r="A72" s="1">
        <v>38889</v>
      </c>
      <c r="B72" s="36" t="s">
        <v>18</v>
      </c>
      <c r="C72" s="29" t="s">
        <v>40</v>
      </c>
      <c r="D72" s="28" t="s">
        <v>51</v>
      </c>
      <c r="E72" s="30"/>
      <c r="F72" s="37" t="s">
        <v>19</v>
      </c>
      <c r="G72" s="9"/>
      <c r="I72">
        <v>71</v>
      </c>
    </row>
    <row r="73" spans="1:9" x14ac:dyDescent="0.2">
      <c r="A73" s="1">
        <v>38896</v>
      </c>
      <c r="B73" s="4" t="s">
        <v>7</v>
      </c>
      <c r="C73" s="5" t="s">
        <v>172</v>
      </c>
      <c r="D73" s="6" t="s">
        <v>42</v>
      </c>
      <c r="E73" s="7"/>
      <c r="F73" s="8" t="s">
        <v>19</v>
      </c>
      <c r="G73" s="9"/>
      <c r="I73">
        <v>72</v>
      </c>
    </row>
    <row r="74" spans="1:9" x14ac:dyDescent="0.2">
      <c r="A74" s="1">
        <v>38903</v>
      </c>
      <c r="B74" s="4" t="s">
        <v>123</v>
      </c>
      <c r="C74" s="5" t="s">
        <v>34</v>
      </c>
      <c r="D74" s="6" t="s">
        <v>60</v>
      </c>
      <c r="E74" s="7"/>
      <c r="F74" s="8" t="s">
        <v>173</v>
      </c>
      <c r="G74" s="9"/>
      <c r="I74">
        <v>73</v>
      </c>
    </row>
    <row r="75" spans="1:9" x14ac:dyDescent="0.2">
      <c r="A75" s="1">
        <v>38910</v>
      </c>
      <c r="B75" s="4" t="s">
        <v>123</v>
      </c>
      <c r="C75" s="5" t="s">
        <v>108</v>
      </c>
      <c r="D75" s="6" t="s">
        <v>174</v>
      </c>
      <c r="E75" s="7"/>
      <c r="F75" s="8" t="s">
        <v>175</v>
      </c>
      <c r="G75" s="9"/>
      <c r="I75">
        <v>74</v>
      </c>
    </row>
    <row r="76" spans="1:9" x14ac:dyDescent="0.2">
      <c r="A76" s="1">
        <v>38917</v>
      </c>
      <c r="B76" s="4" t="s">
        <v>18</v>
      </c>
      <c r="C76" s="5" t="s">
        <v>71</v>
      </c>
      <c r="D76" s="6" t="s">
        <v>13</v>
      </c>
      <c r="E76" s="7"/>
      <c r="F76" s="8" t="s">
        <v>10</v>
      </c>
      <c r="G76" s="9"/>
      <c r="I76">
        <v>75</v>
      </c>
    </row>
    <row r="77" spans="1:9" x14ac:dyDescent="0.2">
      <c r="A77" s="1">
        <v>38924</v>
      </c>
      <c r="B77" s="4" t="s">
        <v>123</v>
      </c>
      <c r="C77" s="5" t="s">
        <v>32</v>
      </c>
      <c r="D77" s="6" t="s">
        <v>28</v>
      </c>
      <c r="E77" s="7"/>
      <c r="F77" s="8" t="s">
        <v>154</v>
      </c>
      <c r="G77" s="9"/>
      <c r="I77">
        <v>76</v>
      </c>
    </row>
    <row r="78" spans="1:9" x14ac:dyDescent="0.2">
      <c r="A78" s="1">
        <v>38931</v>
      </c>
      <c r="B78" s="4" t="s">
        <v>123</v>
      </c>
      <c r="C78" s="5" t="s">
        <v>159</v>
      </c>
      <c r="D78" s="6" t="s">
        <v>60</v>
      </c>
      <c r="E78" s="7"/>
      <c r="F78" s="8" t="s">
        <v>176</v>
      </c>
      <c r="G78" s="9"/>
      <c r="I78">
        <v>77</v>
      </c>
    </row>
    <row r="79" spans="1:9" x14ac:dyDescent="0.2">
      <c r="A79" s="1">
        <v>38938</v>
      </c>
      <c r="B79" s="4" t="s">
        <v>99</v>
      </c>
      <c r="C79" s="5" t="s">
        <v>108</v>
      </c>
      <c r="D79" s="6" t="s">
        <v>59</v>
      </c>
      <c r="E79" s="7"/>
      <c r="F79" s="8" t="s">
        <v>176</v>
      </c>
      <c r="G79" s="9"/>
      <c r="I79">
        <v>78</v>
      </c>
    </row>
    <row r="80" spans="1:9" x14ac:dyDescent="0.2">
      <c r="A80" s="1">
        <v>38945</v>
      </c>
      <c r="B80" s="4" t="s">
        <v>123</v>
      </c>
      <c r="C80" s="5" t="s">
        <v>34</v>
      </c>
      <c r="D80" s="6" t="s">
        <v>42</v>
      </c>
      <c r="E80" s="7"/>
      <c r="F80" s="8" t="s">
        <v>175</v>
      </c>
      <c r="G80" s="9"/>
      <c r="I80">
        <v>79</v>
      </c>
    </row>
    <row r="81" spans="1:9" x14ac:dyDescent="0.2">
      <c r="A81" s="1">
        <v>38952</v>
      </c>
      <c r="B81" s="4" t="s">
        <v>99</v>
      </c>
      <c r="C81" s="5" t="s">
        <v>40</v>
      </c>
      <c r="D81" s="6" t="s">
        <v>174</v>
      </c>
      <c r="E81" s="7"/>
      <c r="F81" s="8" t="s">
        <v>154</v>
      </c>
      <c r="G81" s="9"/>
      <c r="I81">
        <v>80</v>
      </c>
    </row>
    <row r="82" spans="1:9" x14ac:dyDescent="0.2">
      <c r="A82" s="2" t="s">
        <v>109</v>
      </c>
      <c r="B82" s="4" t="s">
        <v>57</v>
      </c>
      <c r="C82" s="5" t="s">
        <v>177</v>
      </c>
      <c r="D82" s="6" t="s">
        <v>51</v>
      </c>
      <c r="E82" s="7"/>
      <c r="F82" s="8" t="s">
        <v>30</v>
      </c>
      <c r="G82" s="9"/>
      <c r="I82">
        <v>81</v>
      </c>
    </row>
    <row r="83" spans="1:9" x14ac:dyDescent="0.2">
      <c r="A83" s="1">
        <v>38973</v>
      </c>
      <c r="B83" s="4" t="s">
        <v>18</v>
      </c>
      <c r="C83" s="5" t="s">
        <v>40</v>
      </c>
      <c r="D83" s="6" t="s">
        <v>9</v>
      </c>
      <c r="E83" s="7"/>
      <c r="F83" s="8" t="s">
        <v>154</v>
      </c>
      <c r="G83" s="9"/>
      <c r="I83">
        <v>82</v>
      </c>
    </row>
    <row r="84" spans="1:9" x14ac:dyDescent="0.2">
      <c r="A84" s="1">
        <v>38980</v>
      </c>
      <c r="B84" s="4" t="s">
        <v>123</v>
      </c>
      <c r="C84" s="5" t="s">
        <v>40</v>
      </c>
      <c r="D84" s="6" t="s">
        <v>174</v>
      </c>
      <c r="E84" s="7"/>
      <c r="F84" s="8" t="s">
        <v>178</v>
      </c>
      <c r="G84" s="9"/>
      <c r="I84">
        <v>83</v>
      </c>
    </row>
    <row r="85" spans="1:9" x14ac:dyDescent="0.2">
      <c r="A85" s="1">
        <v>38853</v>
      </c>
      <c r="B85" s="4" t="s">
        <v>99</v>
      </c>
      <c r="C85" s="5" t="s">
        <v>12</v>
      </c>
      <c r="D85" s="6" t="s">
        <v>59</v>
      </c>
      <c r="E85" s="7"/>
      <c r="F85" s="8" t="s">
        <v>89</v>
      </c>
      <c r="G85" s="9"/>
      <c r="I85">
        <v>84</v>
      </c>
    </row>
    <row r="86" spans="1:9" x14ac:dyDescent="0.2">
      <c r="A86" s="1">
        <v>38860</v>
      </c>
      <c r="B86" s="4" t="s">
        <v>35</v>
      </c>
      <c r="C86" s="5" t="s">
        <v>159</v>
      </c>
      <c r="D86" s="6" t="s">
        <v>26</v>
      </c>
      <c r="E86" s="7"/>
      <c r="F86" s="8" t="s">
        <v>10</v>
      </c>
      <c r="G86" s="9"/>
      <c r="I86">
        <v>85</v>
      </c>
    </row>
    <row r="87" spans="1:9" x14ac:dyDescent="0.2">
      <c r="A87" s="1">
        <v>38867</v>
      </c>
      <c r="B87" s="4" t="s">
        <v>11</v>
      </c>
      <c r="C87" s="5" t="s">
        <v>34</v>
      </c>
      <c r="D87" s="6" t="s">
        <v>179</v>
      </c>
      <c r="E87" s="7"/>
      <c r="F87" s="8" t="s">
        <v>27</v>
      </c>
      <c r="G87" s="9"/>
      <c r="I87">
        <v>86</v>
      </c>
    </row>
    <row r="88" spans="1:9" x14ac:dyDescent="0.2">
      <c r="A88" s="1">
        <v>38874</v>
      </c>
      <c r="B88" s="4" t="s">
        <v>18</v>
      </c>
      <c r="C88" s="5" t="s">
        <v>34</v>
      </c>
      <c r="D88" s="6" t="s">
        <v>28</v>
      </c>
      <c r="E88" s="7"/>
      <c r="F88" s="8" t="s">
        <v>19</v>
      </c>
      <c r="G88" s="9"/>
      <c r="I88">
        <v>87</v>
      </c>
    </row>
    <row r="89" spans="1:9" x14ac:dyDescent="0.2">
      <c r="A89" s="1">
        <v>38881</v>
      </c>
      <c r="B89" s="4" t="s">
        <v>11</v>
      </c>
      <c r="C89" s="5" t="s">
        <v>12</v>
      </c>
      <c r="D89" s="6" t="s">
        <v>28</v>
      </c>
      <c r="E89" s="7"/>
      <c r="F89" s="8" t="s">
        <v>29</v>
      </c>
      <c r="G89" s="9"/>
      <c r="I89">
        <v>88</v>
      </c>
    </row>
    <row r="90" spans="1:9" x14ac:dyDescent="0.2">
      <c r="A90" s="1">
        <v>38888</v>
      </c>
      <c r="B90" s="4" t="s">
        <v>11</v>
      </c>
      <c r="C90" s="5" t="s">
        <v>34</v>
      </c>
      <c r="D90" s="6" t="s">
        <v>179</v>
      </c>
      <c r="E90" s="7"/>
      <c r="F90" s="8" t="s">
        <v>27</v>
      </c>
      <c r="G90" s="9"/>
      <c r="I90">
        <v>89</v>
      </c>
    </row>
    <row r="91" spans="1:9" x14ac:dyDescent="0.2">
      <c r="A91" s="1">
        <v>38895</v>
      </c>
      <c r="B91" s="4" t="s">
        <v>18</v>
      </c>
      <c r="C91" s="5" t="s">
        <v>159</v>
      </c>
      <c r="D91" s="6" t="s">
        <v>28</v>
      </c>
      <c r="E91" s="7"/>
      <c r="F91" s="8" t="s">
        <v>64</v>
      </c>
      <c r="G91" s="9"/>
      <c r="I91">
        <v>90</v>
      </c>
    </row>
    <row r="92" spans="1:9" x14ac:dyDescent="0.2">
      <c r="A92" s="1">
        <v>38902</v>
      </c>
      <c r="B92" s="4" t="s">
        <v>11</v>
      </c>
      <c r="C92" s="5" t="s">
        <v>40</v>
      </c>
      <c r="D92" s="6" t="s">
        <v>28</v>
      </c>
      <c r="E92" s="7"/>
      <c r="F92" s="8" t="s">
        <v>27</v>
      </c>
      <c r="G92" s="9"/>
      <c r="I92">
        <v>91</v>
      </c>
    </row>
    <row r="93" spans="1:9" x14ac:dyDescent="0.2">
      <c r="A93" s="1">
        <v>38909</v>
      </c>
      <c r="B93" s="4" t="s">
        <v>11</v>
      </c>
      <c r="C93" s="5" t="s">
        <v>159</v>
      </c>
      <c r="D93" s="6" t="s">
        <v>180</v>
      </c>
      <c r="E93" s="7"/>
      <c r="F93" s="8" t="s">
        <v>181</v>
      </c>
      <c r="G93" s="9"/>
      <c r="I93">
        <v>92</v>
      </c>
    </row>
    <row r="94" spans="1:9" x14ac:dyDescent="0.2">
      <c r="A94" s="1">
        <v>38916</v>
      </c>
      <c r="B94" s="4" t="s">
        <v>25</v>
      </c>
      <c r="C94" s="5" t="s">
        <v>169</v>
      </c>
      <c r="D94" s="6" t="s">
        <v>23</v>
      </c>
      <c r="E94" s="7"/>
      <c r="F94" s="8" t="s">
        <v>19</v>
      </c>
      <c r="G94" s="9"/>
      <c r="I94">
        <v>93</v>
      </c>
    </row>
    <row r="95" spans="1:9" x14ac:dyDescent="0.2">
      <c r="A95" s="1">
        <v>38923</v>
      </c>
      <c r="B95" s="4" t="s">
        <v>99</v>
      </c>
      <c r="C95" s="5" t="s">
        <v>45</v>
      </c>
      <c r="D95" s="6" t="s">
        <v>23</v>
      </c>
      <c r="E95" s="7"/>
      <c r="F95" s="8" t="s">
        <v>19</v>
      </c>
      <c r="G95" s="9"/>
      <c r="I95">
        <v>94</v>
      </c>
    </row>
    <row r="96" spans="1:9" x14ac:dyDescent="0.2">
      <c r="A96" s="1">
        <v>38930</v>
      </c>
      <c r="B96" s="4" t="s">
        <v>99</v>
      </c>
      <c r="C96" s="5" t="s">
        <v>42</v>
      </c>
      <c r="D96" s="6" t="s">
        <v>41</v>
      </c>
      <c r="E96" s="7"/>
      <c r="F96" s="8" t="s">
        <v>27</v>
      </c>
      <c r="G96" s="9"/>
      <c r="I96">
        <v>95</v>
      </c>
    </row>
    <row r="97" spans="1:9" x14ac:dyDescent="0.2">
      <c r="A97" s="1">
        <v>38937</v>
      </c>
      <c r="B97" s="4" t="s">
        <v>123</v>
      </c>
      <c r="C97" s="5" t="s">
        <v>182</v>
      </c>
      <c r="D97" s="6" t="s">
        <v>59</v>
      </c>
      <c r="E97" s="7"/>
      <c r="F97" s="8" t="s">
        <v>10</v>
      </c>
      <c r="G97" s="9"/>
      <c r="I97">
        <v>96</v>
      </c>
    </row>
    <row r="98" spans="1:9" x14ac:dyDescent="0.2">
      <c r="A98" s="1">
        <v>38944</v>
      </c>
      <c r="B98" s="4" t="s">
        <v>123</v>
      </c>
      <c r="C98" s="5" t="s">
        <v>16</v>
      </c>
      <c r="D98" s="6" t="s">
        <v>59</v>
      </c>
      <c r="E98" s="7"/>
      <c r="F98" s="8" t="s">
        <v>24</v>
      </c>
      <c r="G98" s="9"/>
      <c r="I98">
        <v>97</v>
      </c>
    </row>
    <row r="99" spans="1:9" x14ac:dyDescent="0.2">
      <c r="A99" s="1">
        <v>38958</v>
      </c>
      <c r="B99" s="4" t="s">
        <v>7</v>
      </c>
      <c r="C99" s="5" t="s">
        <v>42</v>
      </c>
      <c r="D99" s="6" t="s">
        <v>183</v>
      </c>
      <c r="E99" s="7"/>
      <c r="F99" s="8" t="s">
        <v>27</v>
      </c>
      <c r="G99" s="9"/>
      <c r="I99">
        <v>98</v>
      </c>
    </row>
    <row r="100" spans="1:9" x14ac:dyDescent="0.2">
      <c r="A100" s="1">
        <v>38965</v>
      </c>
      <c r="B100" s="4" t="s">
        <v>38</v>
      </c>
      <c r="C100" s="5" t="s">
        <v>16</v>
      </c>
      <c r="D100" s="6" t="s">
        <v>59</v>
      </c>
      <c r="E100" s="7"/>
      <c r="F100" s="8" t="s">
        <v>24</v>
      </c>
      <c r="G100" s="9"/>
      <c r="I100">
        <v>99</v>
      </c>
    </row>
    <row r="101" spans="1:9" x14ac:dyDescent="0.2">
      <c r="A101" s="2" t="s">
        <v>184</v>
      </c>
      <c r="B101" s="4" t="s">
        <v>57</v>
      </c>
      <c r="C101" s="5" t="s">
        <v>34</v>
      </c>
      <c r="D101" s="6" t="s">
        <v>51</v>
      </c>
      <c r="E101" s="7"/>
      <c r="F101" s="8" t="s">
        <v>19</v>
      </c>
      <c r="G101" s="9"/>
      <c r="I101">
        <v>100</v>
      </c>
    </row>
    <row r="102" spans="1:9" x14ac:dyDescent="0.2">
      <c r="A102" s="1">
        <v>38979</v>
      </c>
      <c r="B102" s="4" t="s">
        <v>18</v>
      </c>
      <c r="C102" s="5" t="s">
        <v>159</v>
      </c>
      <c r="D102" s="6" t="s">
        <v>185</v>
      </c>
      <c r="E102" s="7"/>
      <c r="F102" s="8" t="s">
        <v>10</v>
      </c>
      <c r="G102" s="9"/>
      <c r="I102">
        <v>101</v>
      </c>
    </row>
    <row r="103" spans="1:9" x14ac:dyDescent="0.2">
      <c r="A103" s="1">
        <v>38852</v>
      </c>
      <c r="B103" s="4" t="s">
        <v>7</v>
      </c>
      <c r="C103" s="5" t="s">
        <v>8</v>
      </c>
      <c r="D103" s="6" t="s">
        <v>9</v>
      </c>
      <c r="E103" s="7"/>
      <c r="F103" s="8" t="s">
        <v>10</v>
      </c>
      <c r="G103" s="9"/>
      <c r="I103">
        <v>102</v>
      </c>
    </row>
    <row r="104" spans="1:9" x14ac:dyDescent="0.2">
      <c r="A104" s="1">
        <v>38859</v>
      </c>
      <c r="B104" s="4" t="s">
        <v>11</v>
      </c>
      <c r="C104" s="5" t="s">
        <v>12</v>
      </c>
      <c r="D104" s="6" t="s">
        <v>13</v>
      </c>
      <c r="E104" s="7"/>
      <c r="F104" s="8" t="s">
        <v>14</v>
      </c>
      <c r="G104" s="9"/>
      <c r="I104">
        <v>103</v>
      </c>
    </row>
    <row r="105" spans="1:9" x14ac:dyDescent="0.2">
      <c r="A105" s="1">
        <v>38866</v>
      </c>
      <c r="B105" s="4" t="s">
        <v>15</v>
      </c>
      <c r="C105" s="5" t="s">
        <v>16</v>
      </c>
      <c r="D105" s="6" t="s">
        <v>17</v>
      </c>
      <c r="E105" s="7"/>
      <c r="F105" s="8" t="s">
        <v>10</v>
      </c>
      <c r="G105" s="9"/>
      <c r="I105">
        <v>104</v>
      </c>
    </row>
    <row r="106" spans="1:9" x14ac:dyDescent="0.2">
      <c r="A106" s="1">
        <v>38873</v>
      </c>
      <c r="B106" s="4" t="s">
        <v>18</v>
      </c>
      <c r="C106" s="5" t="s">
        <v>16</v>
      </c>
      <c r="D106" s="6" t="s">
        <v>19</v>
      </c>
      <c r="E106" s="7"/>
      <c r="F106" s="8" t="s">
        <v>20</v>
      </c>
      <c r="G106" s="9"/>
      <c r="I106">
        <v>105</v>
      </c>
    </row>
    <row r="107" spans="1:9" x14ac:dyDescent="0.2">
      <c r="A107" s="1">
        <v>38880</v>
      </c>
      <c r="B107" s="4" t="s">
        <v>21</v>
      </c>
      <c r="C107" s="5" t="s">
        <v>22</v>
      </c>
      <c r="D107" s="6" t="s">
        <v>23</v>
      </c>
      <c r="E107" s="7"/>
      <c r="F107" s="8" t="s">
        <v>24</v>
      </c>
      <c r="G107" s="9"/>
      <c r="I107">
        <v>106</v>
      </c>
    </row>
    <row r="108" spans="1:9" x14ac:dyDescent="0.2">
      <c r="A108" s="1">
        <v>38887</v>
      </c>
      <c r="B108" s="4" t="s">
        <v>25</v>
      </c>
      <c r="C108" s="5" t="s">
        <v>12</v>
      </c>
      <c r="D108" s="6" t="s">
        <v>26</v>
      </c>
      <c r="E108" s="7"/>
      <c r="F108" s="8" t="s">
        <v>27</v>
      </c>
      <c r="G108" s="9"/>
      <c r="I108">
        <v>107</v>
      </c>
    </row>
    <row r="109" spans="1:9" x14ac:dyDescent="0.2">
      <c r="A109" s="1">
        <v>38894</v>
      </c>
      <c r="B109" s="4" t="s">
        <v>7</v>
      </c>
      <c r="C109" s="5" t="s">
        <v>22</v>
      </c>
      <c r="D109" s="6" t="s">
        <v>28</v>
      </c>
      <c r="E109" s="7"/>
      <c r="F109" s="8" t="s">
        <v>29</v>
      </c>
      <c r="G109" s="9"/>
      <c r="I109">
        <v>108</v>
      </c>
    </row>
    <row r="110" spans="1:9" x14ac:dyDescent="0.2">
      <c r="A110" s="1">
        <v>38901</v>
      </c>
      <c r="B110" s="4" t="s">
        <v>18</v>
      </c>
      <c r="C110" s="5" t="s">
        <v>22</v>
      </c>
      <c r="D110" s="6" t="s">
        <v>30</v>
      </c>
      <c r="E110" s="7"/>
      <c r="F110" s="8" t="s">
        <v>31</v>
      </c>
      <c r="G110" s="9"/>
      <c r="I110">
        <v>109</v>
      </c>
    </row>
    <row r="111" spans="1:9" x14ac:dyDescent="0.2">
      <c r="A111" s="1">
        <v>38908</v>
      </c>
      <c r="B111" s="4" t="s">
        <v>18</v>
      </c>
      <c r="C111" s="5" t="s">
        <v>32</v>
      </c>
      <c r="D111" s="6" t="s">
        <v>30</v>
      </c>
      <c r="E111" s="7"/>
      <c r="F111" s="8" t="s">
        <v>10</v>
      </c>
      <c r="G111" s="9"/>
      <c r="I111">
        <v>110</v>
      </c>
    </row>
    <row r="112" spans="1:9" x14ac:dyDescent="0.2">
      <c r="A112" s="1">
        <v>38915</v>
      </c>
      <c r="B112" s="4" t="s">
        <v>33</v>
      </c>
      <c r="C112" s="5" t="s">
        <v>34</v>
      </c>
      <c r="D112" s="6" t="s">
        <v>26</v>
      </c>
      <c r="E112" s="7"/>
      <c r="F112" s="8" t="s">
        <v>10</v>
      </c>
      <c r="G112" s="9"/>
      <c r="I112">
        <v>111</v>
      </c>
    </row>
    <row r="113" spans="1:9" x14ac:dyDescent="0.2">
      <c r="A113" s="1">
        <v>38922</v>
      </c>
      <c r="B113" s="4" t="s">
        <v>35</v>
      </c>
      <c r="C113" s="5" t="s">
        <v>32</v>
      </c>
      <c r="D113" s="6" t="s">
        <v>9</v>
      </c>
      <c r="E113" s="7"/>
      <c r="F113" s="8" t="s">
        <v>27</v>
      </c>
      <c r="G113" s="9"/>
      <c r="I113">
        <v>112</v>
      </c>
    </row>
    <row r="114" spans="1:9" x14ac:dyDescent="0.2">
      <c r="A114" s="1">
        <v>38929</v>
      </c>
      <c r="B114" s="4" t="s">
        <v>25</v>
      </c>
      <c r="C114" s="5" t="s">
        <v>36</v>
      </c>
      <c r="D114" s="6" t="s">
        <v>23</v>
      </c>
      <c r="E114" s="7"/>
      <c r="F114" s="8" t="s">
        <v>37</v>
      </c>
      <c r="G114" s="9"/>
      <c r="I114">
        <v>113</v>
      </c>
    </row>
    <row r="115" spans="1:9" x14ac:dyDescent="0.2">
      <c r="A115" s="1">
        <v>38936</v>
      </c>
      <c r="B115" s="4" t="s">
        <v>38</v>
      </c>
      <c r="C115" s="5" t="s">
        <v>39</v>
      </c>
      <c r="D115" s="6" t="s">
        <v>39</v>
      </c>
      <c r="E115" s="7"/>
      <c r="F115" s="8" t="s">
        <v>39</v>
      </c>
      <c r="G115" s="9"/>
      <c r="I115">
        <v>114</v>
      </c>
    </row>
    <row r="116" spans="1:9" x14ac:dyDescent="0.2">
      <c r="A116" s="1">
        <v>38943</v>
      </c>
      <c r="B116" s="4" t="s">
        <v>38</v>
      </c>
      <c r="C116" s="5" t="s">
        <v>40</v>
      </c>
      <c r="D116" s="6" t="s">
        <v>41</v>
      </c>
      <c r="E116" s="7"/>
      <c r="F116" s="8" t="s">
        <v>10</v>
      </c>
      <c r="G116" s="9"/>
      <c r="I116">
        <v>115</v>
      </c>
    </row>
    <row r="117" spans="1:9" x14ac:dyDescent="0.2">
      <c r="A117" s="1">
        <v>38950</v>
      </c>
      <c r="B117" s="4" t="s">
        <v>35</v>
      </c>
      <c r="C117" s="5" t="s">
        <v>42</v>
      </c>
      <c r="D117" s="6" t="s">
        <v>26</v>
      </c>
      <c r="E117" s="7"/>
      <c r="F117" s="8" t="s">
        <v>43</v>
      </c>
      <c r="G117" s="9"/>
      <c r="I117">
        <v>116</v>
      </c>
    </row>
    <row r="118" spans="1:9" x14ac:dyDescent="0.2">
      <c r="A118" s="1">
        <v>38957</v>
      </c>
      <c r="B118" s="4" t="s">
        <v>44</v>
      </c>
      <c r="C118" s="5" t="s">
        <v>16</v>
      </c>
      <c r="D118" s="6" t="s">
        <v>13</v>
      </c>
      <c r="E118" s="7"/>
      <c r="F118" s="8" t="s">
        <v>43</v>
      </c>
      <c r="G118" s="9"/>
      <c r="I118">
        <v>117</v>
      </c>
    </row>
    <row r="119" spans="1:9" x14ac:dyDescent="0.2">
      <c r="A119" s="1">
        <v>38964</v>
      </c>
      <c r="B119" s="4" t="s">
        <v>38</v>
      </c>
      <c r="C119" s="5" t="s">
        <v>45</v>
      </c>
      <c r="D119" s="6" t="s">
        <v>46</v>
      </c>
      <c r="E119" s="7"/>
      <c r="F119" s="8" t="s">
        <v>47</v>
      </c>
      <c r="G119" s="9"/>
      <c r="I119">
        <v>118</v>
      </c>
    </row>
    <row r="120" spans="1:9" x14ac:dyDescent="0.2">
      <c r="A120" s="2" t="s">
        <v>49</v>
      </c>
      <c r="B120" s="4" t="s">
        <v>11</v>
      </c>
      <c r="C120" s="5" t="s">
        <v>48</v>
      </c>
      <c r="D120" s="6" t="s">
        <v>9</v>
      </c>
      <c r="E120" s="7"/>
      <c r="F120" s="8" t="s">
        <v>47</v>
      </c>
      <c r="G120" s="9"/>
      <c r="I120">
        <v>119</v>
      </c>
    </row>
    <row r="121" spans="1:9" x14ac:dyDescent="0.2">
      <c r="A121" s="1">
        <v>38978</v>
      </c>
      <c r="B121" s="4" t="s">
        <v>11</v>
      </c>
      <c r="C121" s="5" t="s">
        <v>50</v>
      </c>
      <c r="D121" s="6" t="s">
        <v>51</v>
      </c>
      <c r="E121" s="7"/>
      <c r="F121" s="8" t="s">
        <v>52</v>
      </c>
      <c r="G121" s="9"/>
      <c r="I121">
        <v>120</v>
      </c>
    </row>
    <row r="122" spans="1:9" x14ac:dyDescent="0.2">
      <c r="A122" s="2" t="s">
        <v>53</v>
      </c>
      <c r="B122" s="4" t="s">
        <v>54</v>
      </c>
      <c r="C122" s="5" t="s">
        <v>8</v>
      </c>
      <c r="D122" s="6" t="s">
        <v>55</v>
      </c>
      <c r="E122" s="7"/>
      <c r="F122" s="8" t="s">
        <v>27</v>
      </c>
      <c r="G122" s="9"/>
      <c r="I122">
        <v>121</v>
      </c>
    </row>
    <row r="123" spans="1:9" x14ac:dyDescent="0.2">
      <c r="A123" s="1">
        <v>38843</v>
      </c>
      <c r="B123" s="4" t="s">
        <v>7</v>
      </c>
      <c r="C123" s="5" t="s">
        <v>56</v>
      </c>
      <c r="D123" s="6" t="s">
        <v>17</v>
      </c>
      <c r="E123" s="7"/>
      <c r="F123" s="8" t="s">
        <v>29</v>
      </c>
      <c r="G123" s="9"/>
      <c r="I123">
        <v>122</v>
      </c>
    </row>
    <row r="124" spans="1:9" x14ac:dyDescent="0.2">
      <c r="A124" s="1">
        <v>38850</v>
      </c>
      <c r="B124" s="4" t="s">
        <v>44</v>
      </c>
      <c r="C124" s="5" t="s">
        <v>56</v>
      </c>
      <c r="D124" s="6" t="s">
        <v>30</v>
      </c>
      <c r="E124" s="7"/>
      <c r="F124" s="8" t="s">
        <v>29</v>
      </c>
      <c r="G124" s="9"/>
      <c r="I124">
        <v>123</v>
      </c>
    </row>
    <row r="125" spans="1:9" x14ac:dyDescent="0.2">
      <c r="A125" s="1">
        <v>38857</v>
      </c>
      <c r="B125" s="4" t="s">
        <v>57</v>
      </c>
      <c r="C125" s="5" t="s">
        <v>56</v>
      </c>
      <c r="D125" s="6" t="s">
        <v>58</v>
      </c>
      <c r="E125" s="7"/>
      <c r="F125" s="8" t="s">
        <v>29</v>
      </c>
      <c r="G125" s="9"/>
      <c r="I125">
        <v>124</v>
      </c>
    </row>
    <row r="126" spans="1:9" x14ac:dyDescent="0.2">
      <c r="A126" s="1">
        <v>38871</v>
      </c>
      <c r="B126" s="4" t="s">
        <v>21</v>
      </c>
      <c r="C126" s="5" t="s">
        <v>59</v>
      </c>
      <c r="D126" s="6" t="s">
        <v>60</v>
      </c>
      <c r="E126" s="7"/>
      <c r="F126" s="8" t="s">
        <v>29</v>
      </c>
      <c r="G126" s="9"/>
      <c r="I126">
        <v>125</v>
      </c>
    </row>
    <row r="127" spans="1:9" x14ac:dyDescent="0.2">
      <c r="A127" s="1">
        <v>38878</v>
      </c>
      <c r="B127" s="4" t="s">
        <v>61</v>
      </c>
      <c r="C127" s="5" t="s">
        <v>159</v>
      </c>
      <c r="D127" s="6" t="s">
        <v>62</v>
      </c>
      <c r="E127" s="7"/>
      <c r="F127" s="8" t="s">
        <v>52</v>
      </c>
      <c r="G127" s="9"/>
      <c r="I127">
        <v>126</v>
      </c>
    </row>
    <row r="128" spans="1:9" x14ac:dyDescent="0.2">
      <c r="A128" s="1">
        <v>38885</v>
      </c>
      <c r="B128" s="4" t="s">
        <v>11</v>
      </c>
      <c r="C128" s="5" t="s">
        <v>22</v>
      </c>
      <c r="D128" s="6" t="s">
        <v>9</v>
      </c>
      <c r="E128" s="7"/>
      <c r="F128" s="8" t="s">
        <v>43</v>
      </c>
      <c r="G128" s="9"/>
      <c r="I128">
        <v>127</v>
      </c>
    </row>
    <row r="129" spans="1:9" x14ac:dyDescent="0.2">
      <c r="A129" s="1">
        <v>38892</v>
      </c>
      <c r="B129" s="4" t="s">
        <v>26</v>
      </c>
      <c r="C129" s="5" t="s">
        <v>56</v>
      </c>
      <c r="D129" s="6" t="s">
        <v>9</v>
      </c>
      <c r="E129" s="7"/>
      <c r="F129" s="8" t="s">
        <v>63</v>
      </c>
      <c r="G129" s="9"/>
      <c r="I129">
        <v>128</v>
      </c>
    </row>
    <row r="130" spans="1:9" x14ac:dyDescent="0.2">
      <c r="A130" s="1">
        <v>38899</v>
      </c>
      <c r="B130" s="4" t="s">
        <v>39</v>
      </c>
      <c r="C130" s="5" t="s">
        <v>56</v>
      </c>
      <c r="D130" s="6" t="s">
        <v>58</v>
      </c>
      <c r="E130" s="7"/>
      <c r="F130" s="8" t="s">
        <v>43</v>
      </c>
      <c r="G130" s="9"/>
      <c r="I130">
        <v>129</v>
      </c>
    </row>
    <row r="131" spans="1:9" x14ac:dyDescent="0.2">
      <c r="A131" s="1">
        <v>38913</v>
      </c>
      <c r="B131" s="36" t="s">
        <v>21</v>
      </c>
      <c r="C131" s="29" t="s">
        <v>56</v>
      </c>
      <c r="D131" s="28" t="s">
        <v>9</v>
      </c>
      <c r="E131" s="30"/>
      <c r="F131" s="37" t="s">
        <v>64</v>
      </c>
      <c r="G131" s="9"/>
      <c r="I131">
        <v>130</v>
      </c>
    </row>
    <row r="132" spans="1:9" x14ac:dyDescent="0.2">
      <c r="A132" s="1">
        <v>38920</v>
      </c>
      <c r="B132" s="36" t="s">
        <v>35</v>
      </c>
      <c r="C132" s="29" t="s">
        <v>56</v>
      </c>
      <c r="D132" s="28" t="s">
        <v>9</v>
      </c>
      <c r="E132" s="30"/>
      <c r="F132" s="37" t="s">
        <v>64</v>
      </c>
      <c r="G132" s="9"/>
      <c r="I132">
        <v>131</v>
      </c>
    </row>
    <row r="133" spans="1:9" x14ac:dyDescent="0.2">
      <c r="A133" s="1">
        <v>38927</v>
      </c>
      <c r="B133" s="4" t="s">
        <v>26</v>
      </c>
      <c r="C133" s="5" t="s">
        <v>40</v>
      </c>
      <c r="D133" s="6" t="s">
        <v>65</v>
      </c>
      <c r="E133" s="7"/>
      <c r="F133" s="8" t="s">
        <v>64</v>
      </c>
      <c r="G133" s="9"/>
      <c r="I133">
        <v>132</v>
      </c>
    </row>
    <row r="134" spans="1:9" x14ac:dyDescent="0.2">
      <c r="A134" s="1">
        <v>38934</v>
      </c>
      <c r="B134" s="4" t="s">
        <v>57</v>
      </c>
      <c r="C134" s="5" t="s">
        <v>56</v>
      </c>
      <c r="D134" s="6" t="s">
        <v>66</v>
      </c>
      <c r="E134" s="7"/>
      <c r="F134" s="8" t="s">
        <v>39</v>
      </c>
      <c r="G134" s="9"/>
      <c r="I134">
        <v>133</v>
      </c>
    </row>
    <row r="135" spans="1:9" x14ac:dyDescent="0.2">
      <c r="A135" s="1">
        <v>38938</v>
      </c>
      <c r="B135" s="4" t="s">
        <v>67</v>
      </c>
      <c r="C135" s="5" t="s">
        <v>40</v>
      </c>
      <c r="D135" s="6" t="s">
        <v>30</v>
      </c>
      <c r="E135" s="7"/>
      <c r="F135" s="8" t="s">
        <v>68</v>
      </c>
      <c r="G135" s="9"/>
      <c r="I135">
        <v>134</v>
      </c>
    </row>
    <row r="136" spans="1:9" x14ac:dyDescent="0.2">
      <c r="A136" s="1">
        <v>38948</v>
      </c>
      <c r="B136" s="4" t="s">
        <v>7</v>
      </c>
      <c r="C136" s="5" t="s">
        <v>69</v>
      </c>
      <c r="D136" s="6" t="s">
        <v>16</v>
      </c>
      <c r="E136" s="7"/>
      <c r="F136" s="8" t="s">
        <v>70</v>
      </c>
      <c r="G136" s="9"/>
      <c r="I136">
        <v>135</v>
      </c>
    </row>
    <row r="137" spans="1:9" x14ac:dyDescent="0.2">
      <c r="A137" s="1">
        <v>38955</v>
      </c>
      <c r="B137" s="4" t="s">
        <v>15</v>
      </c>
      <c r="C137" s="5" t="s">
        <v>13</v>
      </c>
      <c r="D137" s="6" t="s">
        <v>60</v>
      </c>
      <c r="E137" s="7"/>
      <c r="F137" s="8" t="s">
        <v>29</v>
      </c>
      <c r="G137" s="9"/>
      <c r="I137">
        <v>136</v>
      </c>
    </row>
    <row r="138" spans="1:9" x14ac:dyDescent="0.2">
      <c r="A138" s="1">
        <v>38962</v>
      </c>
      <c r="B138" s="4" t="s">
        <v>26</v>
      </c>
      <c r="C138" s="5" t="s">
        <v>71</v>
      </c>
      <c r="D138" s="6" t="s">
        <v>72</v>
      </c>
      <c r="E138" s="7"/>
      <c r="F138" s="8" t="s">
        <v>73</v>
      </c>
      <c r="G138" s="9"/>
      <c r="I138">
        <v>137</v>
      </c>
    </row>
    <row r="139" spans="1:9" x14ac:dyDescent="0.2">
      <c r="A139" s="2" t="s">
        <v>74</v>
      </c>
      <c r="B139" s="4" t="s">
        <v>15</v>
      </c>
      <c r="C139" s="5" t="s">
        <v>12</v>
      </c>
      <c r="D139" s="6" t="s">
        <v>60</v>
      </c>
      <c r="E139" s="7"/>
      <c r="F139" s="8" t="s">
        <v>75</v>
      </c>
      <c r="G139" s="9"/>
      <c r="I139">
        <v>138</v>
      </c>
    </row>
    <row r="140" spans="1:9" x14ac:dyDescent="0.2">
      <c r="A140" s="1">
        <v>38976</v>
      </c>
      <c r="B140" s="4" t="s">
        <v>61</v>
      </c>
      <c r="C140" s="5" t="s">
        <v>20</v>
      </c>
      <c r="D140" s="6" t="s">
        <v>65</v>
      </c>
      <c r="E140" s="7"/>
      <c r="F140" s="8" t="s">
        <v>64</v>
      </c>
      <c r="G140" s="9"/>
      <c r="I140">
        <v>139</v>
      </c>
    </row>
    <row r="141" spans="1:9" x14ac:dyDescent="0.2">
      <c r="A141" s="1">
        <v>38842</v>
      </c>
      <c r="B141" s="4" t="s">
        <v>11</v>
      </c>
      <c r="C141" s="5" t="s">
        <v>71</v>
      </c>
      <c r="D141" s="6" t="s">
        <v>16</v>
      </c>
      <c r="E141" s="7"/>
      <c r="F141" s="8" t="s">
        <v>63</v>
      </c>
      <c r="G141" s="9"/>
      <c r="I141">
        <v>140</v>
      </c>
    </row>
    <row r="142" spans="1:9" x14ac:dyDescent="0.2">
      <c r="A142" s="1">
        <v>38849</v>
      </c>
      <c r="B142" s="4" t="s">
        <v>44</v>
      </c>
      <c r="C142" s="5" t="s">
        <v>56</v>
      </c>
      <c r="D142" s="6" t="s">
        <v>76</v>
      </c>
      <c r="E142" s="7"/>
      <c r="F142" s="8" t="s">
        <v>64</v>
      </c>
      <c r="G142" s="9"/>
      <c r="I142">
        <v>141</v>
      </c>
    </row>
    <row r="143" spans="1:9" x14ac:dyDescent="0.2">
      <c r="A143" s="1">
        <v>38856</v>
      </c>
      <c r="B143" s="4" t="s">
        <v>38</v>
      </c>
      <c r="C143" s="5" t="s">
        <v>56</v>
      </c>
      <c r="D143" s="6" t="s">
        <v>65</v>
      </c>
      <c r="E143" s="7"/>
      <c r="F143" s="8" t="s">
        <v>64</v>
      </c>
      <c r="G143" s="9"/>
      <c r="I143">
        <v>142</v>
      </c>
    </row>
    <row r="144" spans="1:9" x14ac:dyDescent="0.2">
      <c r="A144" s="1">
        <v>38877</v>
      </c>
      <c r="B144" s="4" t="s">
        <v>26</v>
      </c>
      <c r="C144" s="5" t="s">
        <v>36</v>
      </c>
      <c r="D144" s="6" t="s">
        <v>17</v>
      </c>
      <c r="E144" s="7"/>
      <c r="F144" s="8" t="s">
        <v>78</v>
      </c>
      <c r="G144" s="9"/>
      <c r="I144">
        <v>143</v>
      </c>
    </row>
    <row r="145" spans="1:9" x14ac:dyDescent="0.2">
      <c r="A145" s="1">
        <v>38891</v>
      </c>
      <c r="B145" s="4" t="s">
        <v>11</v>
      </c>
      <c r="C145" s="5" t="s">
        <v>56</v>
      </c>
      <c r="D145" s="6" t="s">
        <v>72</v>
      </c>
      <c r="E145" s="7"/>
      <c r="F145" s="8" t="s">
        <v>64</v>
      </c>
      <c r="G145" s="9"/>
      <c r="I145">
        <v>144</v>
      </c>
    </row>
    <row r="146" spans="1:9" x14ac:dyDescent="0.2">
      <c r="A146" s="1">
        <v>38898</v>
      </c>
      <c r="B146" s="4" t="s">
        <v>61</v>
      </c>
      <c r="C146" s="5" t="s">
        <v>79</v>
      </c>
      <c r="D146" s="6" t="s">
        <v>76</v>
      </c>
      <c r="E146" s="7"/>
      <c r="F146" s="8" t="s">
        <v>64</v>
      </c>
      <c r="G146" s="9"/>
      <c r="I146">
        <v>145</v>
      </c>
    </row>
    <row r="147" spans="1:9" x14ac:dyDescent="0.2">
      <c r="A147" s="1">
        <v>38905</v>
      </c>
      <c r="B147" s="4" t="s">
        <v>21</v>
      </c>
      <c r="C147" s="5" t="s">
        <v>159</v>
      </c>
      <c r="D147" s="6" t="s">
        <v>60</v>
      </c>
      <c r="E147" s="7"/>
      <c r="F147" s="8" t="s">
        <v>31</v>
      </c>
      <c r="G147" s="9"/>
      <c r="I147">
        <v>146</v>
      </c>
    </row>
    <row r="148" spans="1:9" x14ac:dyDescent="0.2">
      <c r="A148" s="1">
        <v>38912</v>
      </c>
      <c r="B148" s="4" t="s">
        <v>11</v>
      </c>
      <c r="C148" s="5" t="s">
        <v>13</v>
      </c>
      <c r="D148" s="6" t="s">
        <v>76</v>
      </c>
      <c r="E148" s="7"/>
      <c r="F148" s="8" t="s">
        <v>64</v>
      </c>
      <c r="G148" s="9"/>
      <c r="I148">
        <v>147</v>
      </c>
    </row>
    <row r="149" spans="1:9" x14ac:dyDescent="0.2">
      <c r="A149" s="1">
        <v>38919</v>
      </c>
      <c r="B149" s="4" t="s">
        <v>26</v>
      </c>
      <c r="C149" s="5" t="s">
        <v>56</v>
      </c>
      <c r="D149" s="6" t="s">
        <v>65</v>
      </c>
      <c r="E149" s="7"/>
      <c r="F149" s="8" t="s">
        <v>64</v>
      </c>
      <c r="G149" s="9"/>
      <c r="I149">
        <v>148</v>
      </c>
    </row>
    <row r="150" spans="1:9" x14ac:dyDescent="0.2">
      <c r="A150" s="1">
        <v>38933</v>
      </c>
      <c r="B150" s="4" t="s">
        <v>38</v>
      </c>
      <c r="C150" s="5" t="s">
        <v>56</v>
      </c>
      <c r="D150" s="6" t="s">
        <v>41</v>
      </c>
      <c r="E150" s="7"/>
      <c r="F150" s="8" t="s">
        <v>29</v>
      </c>
      <c r="G150" s="9"/>
      <c r="I150">
        <v>149</v>
      </c>
    </row>
    <row r="151" spans="1:9" x14ac:dyDescent="0.2">
      <c r="A151" s="1">
        <v>38940</v>
      </c>
      <c r="B151" s="4" t="s">
        <v>47</v>
      </c>
      <c r="C151" s="5" t="s">
        <v>22</v>
      </c>
      <c r="D151" s="6" t="s">
        <v>66</v>
      </c>
      <c r="E151" s="7"/>
      <c r="F151" s="8" t="s">
        <v>80</v>
      </c>
      <c r="G151" s="9"/>
      <c r="I151">
        <v>150</v>
      </c>
    </row>
    <row r="152" spans="1:9" x14ac:dyDescent="0.2">
      <c r="A152" s="1">
        <v>38947</v>
      </c>
      <c r="B152" s="4" t="s">
        <v>38</v>
      </c>
      <c r="C152" s="5" t="s">
        <v>22</v>
      </c>
      <c r="D152" s="6" t="s">
        <v>16</v>
      </c>
      <c r="E152" s="7"/>
      <c r="F152" s="8" t="s">
        <v>64</v>
      </c>
      <c r="G152" s="9"/>
      <c r="I152">
        <v>151</v>
      </c>
    </row>
    <row r="153" spans="1:9" x14ac:dyDescent="0.2">
      <c r="A153" s="1">
        <v>38961</v>
      </c>
      <c r="B153" s="4" t="s">
        <v>7</v>
      </c>
      <c r="C153" s="5" t="s">
        <v>81</v>
      </c>
      <c r="D153" s="6" t="s">
        <v>16</v>
      </c>
      <c r="E153" s="7"/>
      <c r="F153" s="8" t="s">
        <v>29</v>
      </c>
      <c r="G153" s="9"/>
      <c r="I153">
        <v>152</v>
      </c>
    </row>
    <row r="154" spans="1:9" x14ac:dyDescent="0.2">
      <c r="A154" s="2" t="s">
        <v>82</v>
      </c>
      <c r="B154" s="4" t="s">
        <v>21</v>
      </c>
      <c r="C154" s="5" t="s">
        <v>83</v>
      </c>
      <c r="D154" s="6" t="s">
        <v>60</v>
      </c>
      <c r="E154" s="7"/>
      <c r="F154" s="8" t="s">
        <v>29</v>
      </c>
      <c r="G154" s="9"/>
      <c r="I154">
        <v>153</v>
      </c>
    </row>
    <row r="155" spans="1:9" x14ac:dyDescent="0.2">
      <c r="A155" s="1">
        <v>38975</v>
      </c>
      <c r="B155" s="4" t="s">
        <v>47</v>
      </c>
      <c r="C155" s="5" t="s">
        <v>56</v>
      </c>
      <c r="D155" s="6" t="s">
        <v>76</v>
      </c>
      <c r="E155" s="7"/>
      <c r="F155" s="8" t="s">
        <v>29</v>
      </c>
      <c r="G155" s="9"/>
      <c r="I155">
        <v>154</v>
      </c>
    </row>
    <row r="156" spans="1:9" x14ac:dyDescent="0.2">
      <c r="A156" s="1">
        <v>38855</v>
      </c>
      <c r="B156" s="4" t="s">
        <v>38</v>
      </c>
      <c r="C156" s="5" t="s">
        <v>159</v>
      </c>
      <c r="D156" s="6" t="s">
        <v>76</v>
      </c>
      <c r="E156" s="7"/>
      <c r="F156" s="8" t="s">
        <v>84</v>
      </c>
      <c r="G156" s="9"/>
      <c r="I156">
        <v>155</v>
      </c>
    </row>
    <row r="157" spans="1:9" x14ac:dyDescent="0.2">
      <c r="A157" s="1">
        <v>38869</v>
      </c>
      <c r="B157" s="4" t="s">
        <v>85</v>
      </c>
      <c r="C157" s="5" t="s">
        <v>86</v>
      </c>
      <c r="D157" s="6" t="s">
        <v>62</v>
      </c>
      <c r="E157" s="7"/>
      <c r="F157" s="8" t="s">
        <v>84</v>
      </c>
      <c r="G157" s="9"/>
      <c r="I157">
        <v>156</v>
      </c>
    </row>
    <row r="158" spans="1:9" x14ac:dyDescent="0.2">
      <c r="A158" s="1">
        <v>38876</v>
      </c>
      <c r="B158" s="4" t="s">
        <v>57</v>
      </c>
      <c r="C158" s="5" t="s">
        <v>65</v>
      </c>
      <c r="D158" s="6" t="s">
        <v>87</v>
      </c>
      <c r="E158" s="7"/>
      <c r="F158" s="8" t="s">
        <v>84</v>
      </c>
      <c r="G158" s="9"/>
      <c r="I158">
        <v>157</v>
      </c>
    </row>
    <row r="159" spans="1:9" x14ac:dyDescent="0.2">
      <c r="A159" s="1">
        <v>38890</v>
      </c>
      <c r="B159" s="4" t="s">
        <v>67</v>
      </c>
      <c r="C159" s="5" t="s">
        <v>81</v>
      </c>
      <c r="D159" s="6" t="s">
        <v>62</v>
      </c>
      <c r="E159" s="7"/>
      <c r="F159" s="8" t="s">
        <v>29</v>
      </c>
      <c r="G159" s="9"/>
      <c r="I159">
        <v>158</v>
      </c>
    </row>
    <row r="160" spans="1:9" x14ac:dyDescent="0.2">
      <c r="A160" s="1">
        <v>38897</v>
      </c>
      <c r="B160" s="4" t="s">
        <v>88</v>
      </c>
      <c r="C160" s="5" t="s">
        <v>56</v>
      </c>
      <c r="D160" s="6" t="s">
        <v>60</v>
      </c>
      <c r="E160" s="7"/>
      <c r="F160" s="8" t="s">
        <v>29</v>
      </c>
      <c r="G160" s="9"/>
      <c r="I160">
        <v>159</v>
      </c>
    </row>
    <row r="161" spans="1:9" x14ac:dyDescent="0.2">
      <c r="A161" s="1">
        <v>38904</v>
      </c>
      <c r="B161" s="4" t="s">
        <v>47</v>
      </c>
      <c r="C161" s="5" t="s">
        <v>12</v>
      </c>
      <c r="D161" s="6" t="s">
        <v>62</v>
      </c>
      <c r="E161" s="7"/>
      <c r="F161" s="8" t="s">
        <v>84</v>
      </c>
      <c r="G161" s="9"/>
      <c r="I161">
        <v>160</v>
      </c>
    </row>
    <row r="162" spans="1:9" x14ac:dyDescent="0.2">
      <c r="A162" s="1">
        <v>38911</v>
      </c>
      <c r="B162" s="4" t="s">
        <v>21</v>
      </c>
      <c r="C162" s="5" t="s">
        <v>56</v>
      </c>
      <c r="D162" s="6" t="s">
        <v>62</v>
      </c>
      <c r="E162" s="7"/>
      <c r="F162" s="8" t="s">
        <v>89</v>
      </c>
      <c r="G162" s="9"/>
      <c r="I162">
        <v>161</v>
      </c>
    </row>
    <row r="163" spans="1:9" x14ac:dyDescent="0.2">
      <c r="A163" s="1">
        <v>38918</v>
      </c>
      <c r="B163" s="4" t="s">
        <v>67</v>
      </c>
      <c r="C163" s="5" t="s">
        <v>36</v>
      </c>
      <c r="D163" s="6" t="s">
        <v>51</v>
      </c>
      <c r="E163" s="7"/>
      <c r="F163" s="8" t="s">
        <v>89</v>
      </c>
      <c r="G163" s="9"/>
      <c r="I163">
        <v>162</v>
      </c>
    </row>
    <row r="164" spans="1:9" x14ac:dyDescent="0.2">
      <c r="A164" s="1">
        <v>38925</v>
      </c>
      <c r="B164" s="4" t="s">
        <v>57</v>
      </c>
      <c r="C164" s="5" t="s">
        <v>81</v>
      </c>
      <c r="D164" s="6" t="s">
        <v>76</v>
      </c>
      <c r="E164" s="7"/>
      <c r="F164" s="8" t="s">
        <v>90</v>
      </c>
      <c r="G164" s="9"/>
      <c r="I164">
        <v>163</v>
      </c>
    </row>
    <row r="165" spans="1:9" x14ac:dyDescent="0.2">
      <c r="A165" s="1">
        <v>38932</v>
      </c>
      <c r="B165" s="4" t="s">
        <v>38</v>
      </c>
      <c r="C165" s="5" t="s">
        <v>65</v>
      </c>
      <c r="D165" s="6" t="s">
        <v>76</v>
      </c>
      <c r="E165" s="7"/>
      <c r="F165" s="8" t="s">
        <v>84</v>
      </c>
      <c r="G165" s="9"/>
      <c r="I165">
        <v>164</v>
      </c>
    </row>
    <row r="166" spans="1:9" x14ac:dyDescent="0.2">
      <c r="A166" s="2" t="s">
        <v>91</v>
      </c>
      <c r="B166" s="4" t="s">
        <v>38</v>
      </c>
      <c r="C166" s="5" t="s">
        <v>56</v>
      </c>
      <c r="D166" s="6"/>
      <c r="E166" s="7"/>
      <c r="F166" s="8"/>
      <c r="G166" s="9"/>
      <c r="I166">
        <v>165</v>
      </c>
    </row>
    <row r="167" spans="1:9" x14ac:dyDescent="0.2">
      <c r="A167" s="1">
        <v>38939</v>
      </c>
      <c r="B167" s="4" t="s">
        <v>21</v>
      </c>
      <c r="C167" s="5" t="s">
        <v>56</v>
      </c>
      <c r="D167" s="6" t="s">
        <v>66</v>
      </c>
      <c r="E167" s="7"/>
      <c r="F167" s="8" t="s">
        <v>89</v>
      </c>
      <c r="G167" s="9"/>
      <c r="I167">
        <v>166</v>
      </c>
    </row>
    <row r="168" spans="1:9" x14ac:dyDescent="0.2">
      <c r="A168" s="1">
        <v>38946</v>
      </c>
      <c r="B168" s="4" t="s">
        <v>11</v>
      </c>
      <c r="C168" s="5" t="s">
        <v>56</v>
      </c>
      <c r="D168" s="6" t="s">
        <v>16</v>
      </c>
      <c r="E168" s="7"/>
      <c r="F168" s="8" t="s">
        <v>92</v>
      </c>
      <c r="G168" s="9"/>
      <c r="I168">
        <v>167</v>
      </c>
    </row>
    <row r="169" spans="1:9" x14ac:dyDescent="0.2">
      <c r="A169" s="1">
        <v>38960</v>
      </c>
      <c r="B169" s="4" t="s">
        <v>57</v>
      </c>
      <c r="C169" s="5" t="s">
        <v>93</v>
      </c>
      <c r="D169" s="6" t="s">
        <v>51</v>
      </c>
      <c r="E169" s="7"/>
      <c r="F169" s="8" t="s">
        <v>70</v>
      </c>
      <c r="G169" s="9"/>
      <c r="I169">
        <v>168</v>
      </c>
    </row>
    <row r="170" spans="1:9" x14ac:dyDescent="0.2">
      <c r="A170" s="1">
        <v>38840</v>
      </c>
      <c r="B170" s="4" t="s">
        <v>94</v>
      </c>
      <c r="C170" s="5" t="s">
        <v>71</v>
      </c>
      <c r="D170" s="6" t="s">
        <v>51</v>
      </c>
      <c r="E170" s="7" t="s">
        <v>95</v>
      </c>
      <c r="F170" s="8"/>
      <c r="G170" s="9" t="s">
        <v>96</v>
      </c>
      <c r="I170">
        <v>169</v>
      </c>
    </row>
    <row r="171" spans="1:9" x14ac:dyDescent="0.2">
      <c r="A171" s="1">
        <v>38854</v>
      </c>
      <c r="B171" s="4" t="s">
        <v>67</v>
      </c>
      <c r="C171" s="5" t="s">
        <v>71</v>
      </c>
      <c r="D171" s="6" t="s">
        <v>51</v>
      </c>
      <c r="E171" s="7" t="s">
        <v>95</v>
      </c>
      <c r="F171" s="8"/>
      <c r="G171" s="9" t="s">
        <v>96</v>
      </c>
      <c r="I171">
        <v>170</v>
      </c>
    </row>
    <row r="172" spans="1:9" x14ac:dyDescent="0.2">
      <c r="A172" s="1">
        <v>38861</v>
      </c>
      <c r="B172" s="4" t="s">
        <v>26</v>
      </c>
      <c r="C172" s="5" t="s">
        <v>12</v>
      </c>
      <c r="D172" s="6" t="s">
        <v>41</v>
      </c>
      <c r="E172" s="7" t="s">
        <v>97</v>
      </c>
      <c r="F172" s="8"/>
      <c r="G172" s="9" t="s">
        <v>98</v>
      </c>
      <c r="I172">
        <v>171</v>
      </c>
    </row>
    <row r="173" spans="1:9" x14ac:dyDescent="0.2">
      <c r="A173" s="1">
        <v>38868</v>
      </c>
      <c r="B173" s="4" t="s">
        <v>99</v>
      </c>
      <c r="C173" s="5" t="s">
        <v>42</v>
      </c>
      <c r="D173" s="6" t="s">
        <v>51</v>
      </c>
      <c r="E173" s="7" t="s">
        <v>92</v>
      </c>
      <c r="F173" s="8"/>
      <c r="G173" s="9" t="s">
        <v>98</v>
      </c>
      <c r="I173">
        <v>172</v>
      </c>
    </row>
    <row r="174" spans="1:9" x14ac:dyDescent="0.2">
      <c r="A174" s="1">
        <v>38875</v>
      </c>
      <c r="B174" s="4" t="s">
        <v>22</v>
      </c>
      <c r="C174" s="5" t="s">
        <v>45</v>
      </c>
      <c r="D174" s="6" t="s">
        <v>87</v>
      </c>
      <c r="E174" s="7" t="s">
        <v>95</v>
      </c>
      <c r="F174" s="8"/>
      <c r="G174" s="9" t="s">
        <v>100</v>
      </c>
      <c r="I174">
        <v>173</v>
      </c>
    </row>
    <row r="175" spans="1:9" x14ac:dyDescent="0.2">
      <c r="A175" s="1">
        <v>38882</v>
      </c>
      <c r="B175" s="4" t="s">
        <v>11</v>
      </c>
      <c r="C175" s="5" t="s">
        <v>45</v>
      </c>
      <c r="D175" s="6" t="s">
        <v>51</v>
      </c>
      <c r="E175" s="7" t="s">
        <v>101</v>
      </c>
      <c r="F175" s="8"/>
      <c r="G175" s="9" t="s">
        <v>102</v>
      </c>
      <c r="I175">
        <v>174</v>
      </c>
    </row>
    <row r="176" spans="1:9" x14ac:dyDescent="0.2">
      <c r="A176" s="1">
        <v>38889</v>
      </c>
      <c r="B176" s="4" t="s">
        <v>11</v>
      </c>
      <c r="C176" s="5" t="s">
        <v>81</v>
      </c>
      <c r="D176" s="6" t="s">
        <v>103</v>
      </c>
      <c r="E176" s="7" t="s">
        <v>101</v>
      </c>
      <c r="F176" s="8"/>
      <c r="G176" s="9" t="s">
        <v>104</v>
      </c>
      <c r="I176">
        <v>175</v>
      </c>
    </row>
    <row r="177" spans="1:9" x14ac:dyDescent="0.2">
      <c r="A177" s="1">
        <v>38903</v>
      </c>
      <c r="B177" s="4" t="s">
        <v>85</v>
      </c>
      <c r="C177" s="5" t="s">
        <v>16</v>
      </c>
      <c r="D177" s="6" t="s">
        <v>41</v>
      </c>
      <c r="E177" s="7" t="s">
        <v>105</v>
      </c>
      <c r="F177" s="8"/>
      <c r="G177" s="9" t="s">
        <v>106</v>
      </c>
      <c r="I177">
        <v>176</v>
      </c>
    </row>
    <row r="178" spans="1:9" x14ac:dyDescent="0.2">
      <c r="A178" s="1">
        <v>38910</v>
      </c>
      <c r="B178" s="4" t="s">
        <v>38</v>
      </c>
      <c r="C178" s="5" t="s">
        <v>16</v>
      </c>
      <c r="D178" s="6" t="s">
        <v>51</v>
      </c>
      <c r="E178" s="7" t="s">
        <v>101</v>
      </c>
      <c r="F178" s="8"/>
      <c r="G178" s="9" t="s">
        <v>106</v>
      </c>
      <c r="I178">
        <v>177</v>
      </c>
    </row>
    <row r="179" spans="1:9" x14ac:dyDescent="0.2">
      <c r="A179" s="1">
        <v>38917</v>
      </c>
      <c r="B179" s="4" t="s">
        <v>11</v>
      </c>
      <c r="C179" s="5" t="s">
        <v>45</v>
      </c>
      <c r="D179" s="6" t="s">
        <v>51</v>
      </c>
      <c r="E179" s="7" t="s">
        <v>39</v>
      </c>
      <c r="F179" s="8"/>
      <c r="G179" s="9" t="s">
        <v>39</v>
      </c>
      <c r="I179">
        <v>178</v>
      </c>
    </row>
    <row r="180" spans="1:9" x14ac:dyDescent="0.2">
      <c r="A180" s="1">
        <v>38931</v>
      </c>
      <c r="B180" s="4" t="s">
        <v>38</v>
      </c>
      <c r="C180" s="5" t="s">
        <v>93</v>
      </c>
      <c r="D180" s="6" t="s">
        <v>64</v>
      </c>
      <c r="E180" s="7" t="s">
        <v>68</v>
      </c>
      <c r="F180" s="8"/>
      <c r="G180" s="9" t="s">
        <v>96</v>
      </c>
      <c r="I180">
        <v>179</v>
      </c>
    </row>
    <row r="181" spans="1:9" x14ac:dyDescent="0.2">
      <c r="A181" s="1">
        <v>38945</v>
      </c>
      <c r="B181" s="4" t="s">
        <v>50</v>
      </c>
      <c r="C181" s="5" t="s">
        <v>45</v>
      </c>
      <c r="D181" s="6" t="s">
        <v>51</v>
      </c>
      <c r="E181" s="7" t="s">
        <v>92</v>
      </c>
      <c r="F181" s="8"/>
      <c r="G181" s="9" t="s">
        <v>100</v>
      </c>
      <c r="I181">
        <v>180</v>
      </c>
    </row>
    <row r="182" spans="1:9" x14ac:dyDescent="0.2">
      <c r="A182" s="1">
        <v>38952</v>
      </c>
      <c r="B182" s="4" t="s">
        <v>108</v>
      </c>
      <c r="C182" s="5" t="s">
        <v>28</v>
      </c>
      <c r="D182" s="6" t="s">
        <v>51</v>
      </c>
      <c r="E182" s="7" t="s">
        <v>92</v>
      </c>
      <c r="F182" s="8"/>
      <c r="G182" s="9" t="s">
        <v>98</v>
      </c>
      <c r="I182">
        <v>181</v>
      </c>
    </row>
    <row r="183" spans="1:9" x14ac:dyDescent="0.2">
      <c r="A183" s="1">
        <v>38959</v>
      </c>
      <c r="B183" s="4" t="s">
        <v>108</v>
      </c>
      <c r="C183" s="5" t="s">
        <v>71</v>
      </c>
      <c r="D183" s="6" t="s">
        <v>51</v>
      </c>
      <c r="E183" s="7" t="s">
        <v>95</v>
      </c>
      <c r="F183" s="8"/>
      <c r="G183" s="9" t="s">
        <v>100</v>
      </c>
      <c r="I183">
        <v>182</v>
      </c>
    </row>
    <row r="184" spans="1:9" x14ac:dyDescent="0.2">
      <c r="A184" s="2" t="s">
        <v>109</v>
      </c>
      <c r="B184" s="4" t="s">
        <v>85</v>
      </c>
      <c r="C184" s="5" t="s">
        <v>28</v>
      </c>
      <c r="D184" s="6" t="s">
        <v>110</v>
      </c>
      <c r="E184" s="7" t="s">
        <v>92</v>
      </c>
      <c r="F184" s="8"/>
      <c r="G184" s="9" t="s">
        <v>100</v>
      </c>
      <c r="I184">
        <v>183</v>
      </c>
    </row>
    <row r="185" spans="1:9" x14ac:dyDescent="0.2">
      <c r="A185" s="1">
        <v>38838</v>
      </c>
      <c r="B185" s="4" t="s">
        <v>56</v>
      </c>
      <c r="C185" s="5" t="s">
        <v>51</v>
      </c>
      <c r="D185" s="6" t="s">
        <v>87</v>
      </c>
      <c r="E185" s="7" t="s">
        <v>95</v>
      </c>
      <c r="F185" s="8"/>
      <c r="G185" s="9" t="s">
        <v>100</v>
      </c>
      <c r="I185">
        <v>184</v>
      </c>
    </row>
    <row r="186" spans="1:9" x14ac:dyDescent="0.2">
      <c r="A186" s="1">
        <v>38852</v>
      </c>
      <c r="B186" s="4" t="s">
        <v>21</v>
      </c>
      <c r="C186" s="5" t="s">
        <v>81</v>
      </c>
      <c r="D186" s="6" t="s">
        <v>111</v>
      </c>
      <c r="E186" s="7" t="s">
        <v>112</v>
      </c>
      <c r="F186" s="8"/>
      <c r="G186" s="9" t="s">
        <v>113</v>
      </c>
      <c r="I186">
        <v>185</v>
      </c>
    </row>
    <row r="187" spans="1:9" x14ac:dyDescent="0.2">
      <c r="A187" s="1">
        <v>38866</v>
      </c>
      <c r="B187" s="4" t="s">
        <v>39</v>
      </c>
      <c r="C187" s="5" t="s">
        <v>39</v>
      </c>
      <c r="D187" s="6" t="s">
        <v>19</v>
      </c>
      <c r="E187" s="7" t="s">
        <v>39</v>
      </c>
      <c r="F187" s="8"/>
      <c r="G187" s="9" t="s">
        <v>39</v>
      </c>
      <c r="I187">
        <v>186</v>
      </c>
    </row>
    <row r="188" spans="1:9" x14ac:dyDescent="0.2">
      <c r="A188" s="1">
        <v>38873</v>
      </c>
      <c r="B188" s="4" t="s">
        <v>38</v>
      </c>
      <c r="C188" s="5" t="s">
        <v>81</v>
      </c>
      <c r="D188" s="6" t="s">
        <v>62</v>
      </c>
      <c r="E188" s="7" t="s">
        <v>114</v>
      </c>
      <c r="F188" s="8"/>
      <c r="G188" s="9" t="s">
        <v>98</v>
      </c>
      <c r="I188">
        <v>187</v>
      </c>
    </row>
    <row r="189" spans="1:9" x14ac:dyDescent="0.2">
      <c r="A189" s="1">
        <v>38880</v>
      </c>
      <c r="B189" s="4" t="s">
        <v>56</v>
      </c>
      <c r="C189" s="5" t="s">
        <v>45</v>
      </c>
      <c r="D189" s="6" t="s">
        <v>115</v>
      </c>
      <c r="E189" s="7" t="s">
        <v>97</v>
      </c>
      <c r="F189" s="8"/>
      <c r="G189" s="9" t="s">
        <v>100</v>
      </c>
      <c r="I189">
        <v>188</v>
      </c>
    </row>
    <row r="190" spans="1:9" x14ac:dyDescent="0.2">
      <c r="A190" s="1">
        <v>38887</v>
      </c>
      <c r="B190" s="4" t="s">
        <v>11</v>
      </c>
      <c r="C190" s="5" t="s">
        <v>36</v>
      </c>
      <c r="D190" s="6" t="s">
        <v>64</v>
      </c>
      <c r="E190" s="7" t="s">
        <v>112</v>
      </c>
      <c r="F190" s="8"/>
      <c r="G190" s="9" t="s">
        <v>98</v>
      </c>
      <c r="I190">
        <v>189</v>
      </c>
    </row>
    <row r="191" spans="1:9" x14ac:dyDescent="0.2">
      <c r="A191" s="1">
        <v>38894</v>
      </c>
      <c r="B191" s="4" t="s">
        <v>116</v>
      </c>
      <c r="C191" s="5" t="s">
        <v>81</v>
      </c>
      <c r="D191" s="6" t="s">
        <v>62</v>
      </c>
      <c r="E191" s="7" t="s">
        <v>114</v>
      </c>
      <c r="F191" s="8"/>
      <c r="G191" s="9" t="s">
        <v>98</v>
      </c>
      <c r="I191">
        <v>190</v>
      </c>
    </row>
    <row r="192" spans="1:9" x14ac:dyDescent="0.2">
      <c r="A192" s="1">
        <v>38901</v>
      </c>
      <c r="B192" s="4" t="s">
        <v>40</v>
      </c>
      <c r="C192" s="5" t="s">
        <v>16</v>
      </c>
      <c r="D192" s="6" t="s">
        <v>64</v>
      </c>
      <c r="E192" s="7" t="s">
        <v>112</v>
      </c>
      <c r="F192" s="8"/>
      <c r="G192" s="9" t="s">
        <v>98</v>
      </c>
      <c r="I192">
        <v>191</v>
      </c>
    </row>
    <row r="193" spans="1:9" x14ac:dyDescent="0.2">
      <c r="A193" s="1">
        <v>38908</v>
      </c>
      <c r="B193" s="4" t="s">
        <v>56</v>
      </c>
      <c r="C193" s="5" t="s">
        <v>71</v>
      </c>
      <c r="D193" s="6" t="s">
        <v>64</v>
      </c>
      <c r="E193" s="7" t="s">
        <v>117</v>
      </c>
      <c r="F193" s="8"/>
      <c r="G193" s="9" t="s">
        <v>100</v>
      </c>
      <c r="I193">
        <v>192</v>
      </c>
    </row>
    <row r="194" spans="1:9" x14ac:dyDescent="0.2">
      <c r="A194" s="1">
        <v>38915</v>
      </c>
      <c r="B194" s="4" t="s">
        <v>18</v>
      </c>
      <c r="C194" s="5" t="s">
        <v>16</v>
      </c>
      <c r="D194" s="6" t="s">
        <v>62</v>
      </c>
      <c r="E194" s="7" t="s">
        <v>95</v>
      </c>
      <c r="F194" s="8"/>
      <c r="G194" s="9" t="s">
        <v>100</v>
      </c>
      <c r="I194">
        <v>193</v>
      </c>
    </row>
    <row r="195" spans="1:9" x14ac:dyDescent="0.2">
      <c r="A195" s="1">
        <v>38922</v>
      </c>
      <c r="B195" s="4" t="s">
        <v>116</v>
      </c>
      <c r="C195" s="5" t="s">
        <v>65</v>
      </c>
      <c r="D195" s="6" t="s">
        <v>62</v>
      </c>
      <c r="E195" s="7" t="s">
        <v>92</v>
      </c>
      <c r="F195" s="8"/>
      <c r="G195" s="9" t="s">
        <v>98</v>
      </c>
      <c r="I195">
        <v>194</v>
      </c>
    </row>
    <row r="196" spans="1:9" x14ac:dyDescent="0.2">
      <c r="A196" s="1">
        <v>38929</v>
      </c>
      <c r="B196" s="4" t="s">
        <v>56</v>
      </c>
      <c r="C196" s="5" t="s">
        <v>84</v>
      </c>
      <c r="D196" s="6" t="s">
        <v>62</v>
      </c>
      <c r="E196" s="7" t="s">
        <v>112</v>
      </c>
      <c r="F196" s="8"/>
      <c r="G196" s="9" t="s">
        <v>100</v>
      </c>
      <c r="I196">
        <v>195</v>
      </c>
    </row>
    <row r="197" spans="1:9" x14ac:dyDescent="0.2">
      <c r="A197" s="1">
        <v>38936</v>
      </c>
      <c r="B197" s="4" t="s">
        <v>40</v>
      </c>
      <c r="C197" s="5" t="s">
        <v>45</v>
      </c>
      <c r="D197" s="6" t="s">
        <v>115</v>
      </c>
      <c r="E197" s="7" t="s">
        <v>112</v>
      </c>
      <c r="F197" s="8"/>
      <c r="G197" s="9" t="s">
        <v>100</v>
      </c>
      <c r="I197">
        <v>196</v>
      </c>
    </row>
    <row r="198" spans="1:9" x14ac:dyDescent="0.2">
      <c r="A198" s="2" t="s">
        <v>118</v>
      </c>
      <c r="B198" s="4" t="s">
        <v>11</v>
      </c>
      <c r="C198" s="5" t="s">
        <v>34</v>
      </c>
      <c r="D198" s="6"/>
      <c r="E198" s="7"/>
      <c r="F198" s="8"/>
      <c r="G198" s="9"/>
      <c r="I198">
        <v>197</v>
      </c>
    </row>
    <row r="199" spans="1:9" x14ac:dyDescent="0.2">
      <c r="A199" s="1">
        <v>38941</v>
      </c>
      <c r="B199" s="4" t="s">
        <v>11</v>
      </c>
      <c r="C199" s="5" t="s">
        <v>16</v>
      </c>
      <c r="D199" s="6" t="s">
        <v>115</v>
      </c>
      <c r="E199" s="7" t="s">
        <v>119</v>
      </c>
      <c r="F199" s="8"/>
      <c r="G199" s="9" t="s">
        <v>98</v>
      </c>
      <c r="I199">
        <v>198</v>
      </c>
    </row>
    <row r="200" spans="1:9" x14ac:dyDescent="0.2">
      <c r="A200" s="1">
        <v>38949</v>
      </c>
      <c r="B200" s="4" t="s">
        <v>41</v>
      </c>
      <c r="C200" s="5" t="s">
        <v>51</v>
      </c>
      <c r="D200" s="6" t="s">
        <v>62</v>
      </c>
      <c r="E200" s="7" t="s">
        <v>97</v>
      </c>
      <c r="F200" s="8"/>
      <c r="G200" s="9" t="s">
        <v>98</v>
      </c>
      <c r="I200">
        <v>199</v>
      </c>
    </row>
    <row r="201" spans="1:9" x14ac:dyDescent="0.2">
      <c r="A201" s="2" t="s">
        <v>120</v>
      </c>
      <c r="B201" s="4" t="s">
        <v>47</v>
      </c>
      <c r="C201" s="5" t="s">
        <v>121</v>
      </c>
      <c r="D201" s="6" t="s">
        <v>87</v>
      </c>
      <c r="E201" s="7" t="s">
        <v>95</v>
      </c>
      <c r="F201" s="8"/>
      <c r="G201" s="9" t="s">
        <v>122</v>
      </c>
      <c r="I201">
        <v>200</v>
      </c>
    </row>
    <row r="202" spans="1:9" x14ac:dyDescent="0.2">
      <c r="A202" s="1">
        <v>38837</v>
      </c>
      <c r="B202" s="4" t="s">
        <v>26</v>
      </c>
      <c r="C202" s="5" t="s">
        <v>45</v>
      </c>
      <c r="D202" s="6" t="s">
        <v>89</v>
      </c>
      <c r="E202" s="7" t="s">
        <v>114</v>
      </c>
      <c r="F202" s="8"/>
      <c r="G202" s="9"/>
      <c r="I202">
        <v>201</v>
      </c>
    </row>
    <row r="203" spans="1:9" x14ac:dyDescent="0.2">
      <c r="A203" s="1">
        <v>38844</v>
      </c>
      <c r="B203" s="4" t="s">
        <v>108</v>
      </c>
      <c r="C203" s="5" t="s">
        <v>81</v>
      </c>
      <c r="D203" s="6" t="s">
        <v>87</v>
      </c>
      <c r="E203" s="7" t="s">
        <v>97</v>
      </c>
      <c r="F203" s="8"/>
      <c r="G203" s="9" t="s">
        <v>100</v>
      </c>
      <c r="I203">
        <v>202</v>
      </c>
    </row>
    <row r="204" spans="1:9" x14ac:dyDescent="0.2">
      <c r="A204" s="1">
        <v>38858</v>
      </c>
      <c r="B204" s="4" t="s">
        <v>11</v>
      </c>
      <c r="C204" s="5" t="s">
        <v>123</v>
      </c>
      <c r="D204" s="6" t="s">
        <v>87</v>
      </c>
      <c r="E204" s="7" t="s">
        <v>95</v>
      </c>
      <c r="F204" s="8"/>
      <c r="G204" s="9" t="s">
        <v>98</v>
      </c>
      <c r="I204">
        <v>203</v>
      </c>
    </row>
    <row r="205" spans="1:9" x14ac:dyDescent="0.2">
      <c r="A205" s="1">
        <v>38865</v>
      </c>
      <c r="B205" s="4" t="s">
        <v>56</v>
      </c>
      <c r="C205" s="5" t="s">
        <v>66</v>
      </c>
      <c r="D205" s="6" t="s">
        <v>87</v>
      </c>
      <c r="E205" s="7" t="s">
        <v>97</v>
      </c>
      <c r="F205" s="8"/>
      <c r="G205" s="9" t="s">
        <v>100</v>
      </c>
      <c r="I205">
        <v>204</v>
      </c>
    </row>
    <row r="206" spans="1:9" x14ac:dyDescent="0.2">
      <c r="A206" s="1">
        <v>38872</v>
      </c>
      <c r="B206" s="4" t="s">
        <v>40</v>
      </c>
      <c r="C206" s="5" t="s">
        <v>45</v>
      </c>
      <c r="D206" s="6" t="s">
        <v>115</v>
      </c>
      <c r="E206" s="7" t="s">
        <v>95</v>
      </c>
      <c r="F206" s="8"/>
      <c r="G206" s="9" t="s">
        <v>124</v>
      </c>
      <c r="I206">
        <v>205</v>
      </c>
    </row>
    <row r="207" spans="1:9" x14ac:dyDescent="0.2">
      <c r="A207" s="1">
        <v>38879</v>
      </c>
      <c r="B207" s="4" t="s">
        <v>40</v>
      </c>
      <c r="C207" s="5" t="s">
        <v>81</v>
      </c>
      <c r="D207" s="6" t="s">
        <v>87</v>
      </c>
      <c r="E207" s="7" t="s">
        <v>95</v>
      </c>
      <c r="F207" s="8"/>
      <c r="G207" s="9"/>
      <c r="I207">
        <v>206</v>
      </c>
    </row>
    <row r="208" spans="1:9" x14ac:dyDescent="0.2">
      <c r="A208" s="1">
        <v>38886</v>
      </c>
      <c r="B208" s="4" t="s">
        <v>67</v>
      </c>
      <c r="C208" s="5" t="s">
        <v>71</v>
      </c>
      <c r="D208" s="6" t="s">
        <v>115</v>
      </c>
      <c r="E208" s="7" t="s">
        <v>112</v>
      </c>
      <c r="F208" s="8"/>
      <c r="G208" s="9" t="s">
        <v>124</v>
      </c>
      <c r="I208">
        <v>207</v>
      </c>
    </row>
    <row r="209" spans="1:9" x14ac:dyDescent="0.2">
      <c r="A209" s="2" t="s">
        <v>125</v>
      </c>
      <c r="B209" s="4" t="s">
        <v>126</v>
      </c>
      <c r="C209" s="5" t="s">
        <v>81</v>
      </c>
      <c r="D209" s="6" t="s">
        <v>62</v>
      </c>
      <c r="E209" s="7"/>
      <c r="F209" s="8"/>
      <c r="G209" s="9"/>
      <c r="I209">
        <v>208</v>
      </c>
    </row>
    <row r="210" spans="1:9" x14ac:dyDescent="0.2">
      <c r="A210" s="1">
        <v>38893</v>
      </c>
      <c r="B210" s="4" t="s">
        <v>11</v>
      </c>
      <c r="C210" s="5" t="s">
        <v>81</v>
      </c>
      <c r="D210" s="6" t="s">
        <v>87</v>
      </c>
      <c r="E210" s="7" t="s">
        <v>112</v>
      </c>
      <c r="F210" s="8"/>
      <c r="G210" s="9" t="s">
        <v>124</v>
      </c>
      <c r="I210">
        <v>209</v>
      </c>
    </row>
    <row r="211" spans="1:9" x14ac:dyDescent="0.2">
      <c r="A211" s="1">
        <v>38900</v>
      </c>
      <c r="B211" s="4" t="s">
        <v>116</v>
      </c>
      <c r="C211" s="5" t="s">
        <v>36</v>
      </c>
      <c r="D211" s="6" t="s">
        <v>127</v>
      </c>
      <c r="E211" s="7" t="s">
        <v>95</v>
      </c>
      <c r="F211" s="8"/>
      <c r="G211" s="9" t="s">
        <v>128</v>
      </c>
      <c r="I211">
        <v>210</v>
      </c>
    </row>
    <row r="212" spans="1:9" x14ac:dyDescent="0.2">
      <c r="A212" s="1">
        <v>38907</v>
      </c>
      <c r="B212" s="4" t="s">
        <v>116</v>
      </c>
      <c r="C212" s="5" t="s">
        <v>45</v>
      </c>
      <c r="D212" s="6" t="s">
        <v>62</v>
      </c>
      <c r="E212" s="7" t="s">
        <v>97</v>
      </c>
      <c r="F212" s="8"/>
      <c r="G212" s="9" t="s">
        <v>124</v>
      </c>
      <c r="I212">
        <v>211</v>
      </c>
    </row>
    <row r="213" spans="1:9" x14ac:dyDescent="0.2">
      <c r="A213" s="1">
        <v>38914</v>
      </c>
      <c r="B213" s="4" t="s">
        <v>56</v>
      </c>
      <c r="C213" s="5" t="s">
        <v>81</v>
      </c>
      <c r="D213" s="6" t="s">
        <v>87</v>
      </c>
      <c r="E213" s="7" t="s">
        <v>129</v>
      </c>
      <c r="F213" s="8"/>
      <c r="G213" s="9" t="s">
        <v>124</v>
      </c>
      <c r="I213">
        <v>212</v>
      </c>
    </row>
    <row r="214" spans="1:9" x14ac:dyDescent="0.2">
      <c r="A214" s="1">
        <v>38928</v>
      </c>
      <c r="B214" s="4" t="s">
        <v>40</v>
      </c>
      <c r="C214" s="5" t="s">
        <v>51</v>
      </c>
      <c r="D214" s="6" t="s">
        <v>115</v>
      </c>
      <c r="E214" s="7" t="s">
        <v>112</v>
      </c>
      <c r="F214" s="8"/>
      <c r="G214" s="9" t="s">
        <v>130</v>
      </c>
      <c r="I214">
        <v>213</v>
      </c>
    </row>
    <row r="215" spans="1:9" x14ac:dyDescent="0.2">
      <c r="A215" s="1">
        <v>38935</v>
      </c>
      <c r="B215" s="4" t="s">
        <v>56</v>
      </c>
      <c r="C215" s="5" t="s">
        <v>121</v>
      </c>
      <c r="D215" s="6" t="s">
        <v>131</v>
      </c>
      <c r="E215" s="7" t="s">
        <v>95</v>
      </c>
      <c r="F215" s="8" t="s">
        <v>122</v>
      </c>
      <c r="G215" s="9" t="s">
        <v>128</v>
      </c>
      <c r="I215">
        <v>214</v>
      </c>
    </row>
    <row r="216" spans="1:9" x14ac:dyDescent="0.2">
      <c r="A216" s="2" t="s">
        <v>132</v>
      </c>
      <c r="B216" s="4" t="s">
        <v>40</v>
      </c>
      <c r="C216" s="5" t="s">
        <v>45</v>
      </c>
      <c r="D216" s="6"/>
      <c r="E216" s="7"/>
      <c r="F216" s="8"/>
      <c r="G216" s="9"/>
      <c r="I216">
        <v>215</v>
      </c>
    </row>
    <row r="217" spans="1:9" x14ac:dyDescent="0.2">
      <c r="A217" s="1">
        <v>38949</v>
      </c>
      <c r="B217" s="4" t="s">
        <v>26</v>
      </c>
      <c r="C217" s="5" t="s">
        <v>81</v>
      </c>
      <c r="D217" s="6" t="s">
        <v>87</v>
      </c>
      <c r="E217" s="7" t="s">
        <v>95</v>
      </c>
      <c r="F217" s="8"/>
      <c r="G217" s="9" t="s">
        <v>130</v>
      </c>
      <c r="I217">
        <v>216</v>
      </c>
    </row>
    <row r="218" spans="1:9" x14ac:dyDescent="0.2">
      <c r="A218" s="1">
        <v>38956</v>
      </c>
      <c r="B218" s="4" t="s">
        <v>47</v>
      </c>
      <c r="C218" s="5" t="s">
        <v>66</v>
      </c>
      <c r="D218" s="6" t="s">
        <v>62</v>
      </c>
      <c r="E218" s="7" t="s">
        <v>112</v>
      </c>
      <c r="F218" s="8" t="s">
        <v>68</v>
      </c>
      <c r="G218" s="9" t="s">
        <v>133</v>
      </c>
      <c r="I218">
        <v>217</v>
      </c>
    </row>
    <row r="219" spans="1:9" x14ac:dyDescent="0.2">
      <c r="A219" s="2" t="s">
        <v>134</v>
      </c>
      <c r="B219" s="4" t="s">
        <v>41</v>
      </c>
      <c r="C219" s="5" t="s">
        <v>81</v>
      </c>
      <c r="D219" s="6" t="s">
        <v>87</v>
      </c>
      <c r="E219" s="7" t="s">
        <v>135</v>
      </c>
      <c r="F219" s="8"/>
      <c r="G219" s="9" t="s">
        <v>136</v>
      </c>
      <c r="I219">
        <v>218</v>
      </c>
    </row>
    <row r="220" spans="1:9" x14ac:dyDescent="0.2">
      <c r="A220" s="2" t="s">
        <v>137</v>
      </c>
      <c r="B220" s="4" t="s">
        <v>56</v>
      </c>
      <c r="C220" s="5" t="s">
        <v>81</v>
      </c>
      <c r="D220" s="6" t="s">
        <v>87</v>
      </c>
      <c r="E220" s="7" t="s">
        <v>95</v>
      </c>
      <c r="F220" s="8" t="s">
        <v>92</v>
      </c>
      <c r="G220" s="9" t="s">
        <v>138</v>
      </c>
      <c r="I220">
        <v>219</v>
      </c>
    </row>
    <row r="221" spans="1:9" x14ac:dyDescent="0.2">
      <c r="A221" s="1">
        <v>38835</v>
      </c>
      <c r="B221" s="4" t="s">
        <v>38</v>
      </c>
      <c r="C221" s="5" t="s">
        <v>123</v>
      </c>
      <c r="D221" s="6" t="s">
        <v>39</v>
      </c>
      <c r="E221" s="7" t="s">
        <v>39</v>
      </c>
      <c r="F221" s="8" t="s">
        <v>39</v>
      </c>
      <c r="G221" s="9" t="s">
        <v>39</v>
      </c>
      <c r="I221">
        <v>220</v>
      </c>
    </row>
    <row r="222" spans="1:9" x14ac:dyDescent="0.2">
      <c r="A222" s="1">
        <v>38843</v>
      </c>
      <c r="B222" s="4" t="s">
        <v>56</v>
      </c>
      <c r="C222" s="5" t="s">
        <v>66</v>
      </c>
      <c r="D222" s="6" t="s">
        <v>62</v>
      </c>
      <c r="E222" s="7" t="s">
        <v>112</v>
      </c>
      <c r="F222" s="8" t="s">
        <v>139</v>
      </c>
      <c r="G222" s="9" t="s">
        <v>140</v>
      </c>
      <c r="I222">
        <v>221</v>
      </c>
    </row>
    <row r="223" spans="1:9" x14ac:dyDescent="0.2">
      <c r="A223" s="1">
        <v>38864</v>
      </c>
      <c r="B223" s="4" t="s">
        <v>11</v>
      </c>
      <c r="C223" s="5" t="s">
        <v>69</v>
      </c>
      <c r="D223" s="6" t="s">
        <v>89</v>
      </c>
      <c r="E223" s="7" t="s">
        <v>95</v>
      </c>
      <c r="F223" s="8" t="s">
        <v>216</v>
      </c>
      <c r="G223" s="9" t="s">
        <v>215</v>
      </c>
      <c r="I223">
        <v>222</v>
      </c>
    </row>
    <row r="224" spans="1:9" x14ac:dyDescent="0.2">
      <c r="A224" s="1">
        <v>38871</v>
      </c>
      <c r="B224" s="4" t="s">
        <v>22</v>
      </c>
      <c r="C224" s="5" t="s">
        <v>45</v>
      </c>
      <c r="D224" s="6" t="s">
        <v>62</v>
      </c>
      <c r="E224" s="7" t="s">
        <v>114</v>
      </c>
      <c r="F224" s="8" t="s">
        <v>216</v>
      </c>
      <c r="G224" s="9" t="s">
        <v>98</v>
      </c>
      <c r="I224">
        <v>223</v>
      </c>
    </row>
    <row r="225" spans="1:9" x14ac:dyDescent="0.2">
      <c r="A225" s="22" t="s">
        <v>398</v>
      </c>
      <c r="B225" s="4" t="s">
        <v>388</v>
      </c>
      <c r="C225" s="5" t="s">
        <v>45</v>
      </c>
      <c r="D225" s="6"/>
      <c r="E225" s="7" t="s">
        <v>95</v>
      </c>
      <c r="F225" s="8"/>
      <c r="G225" s="9" t="s">
        <v>133</v>
      </c>
      <c r="I225">
        <v>224</v>
      </c>
    </row>
    <row r="226" spans="1:9" x14ac:dyDescent="0.2">
      <c r="A226" s="1">
        <v>38878</v>
      </c>
      <c r="B226" s="4" t="s">
        <v>399</v>
      </c>
      <c r="C226" s="5" t="s">
        <v>121</v>
      </c>
      <c r="D226" s="6" t="s">
        <v>87</v>
      </c>
      <c r="E226" s="7" t="s">
        <v>95</v>
      </c>
      <c r="F226" s="8" t="s">
        <v>216</v>
      </c>
      <c r="G226" s="9" t="s">
        <v>400</v>
      </c>
      <c r="I226">
        <v>225</v>
      </c>
    </row>
    <row r="227" spans="1:9" x14ac:dyDescent="0.2">
      <c r="A227" s="1">
        <v>38885</v>
      </c>
      <c r="B227" s="4" t="s">
        <v>56</v>
      </c>
      <c r="C227" s="5" t="s">
        <v>36</v>
      </c>
      <c r="D227" s="6" t="s">
        <v>62</v>
      </c>
      <c r="E227" s="7" t="s">
        <v>114</v>
      </c>
      <c r="F227" s="8" t="s">
        <v>216</v>
      </c>
      <c r="G227" s="9" t="s">
        <v>400</v>
      </c>
      <c r="I227">
        <v>226</v>
      </c>
    </row>
    <row r="228" spans="1:9" x14ac:dyDescent="0.2">
      <c r="A228" s="23" t="s">
        <v>401</v>
      </c>
      <c r="B228" s="4" t="s">
        <v>26</v>
      </c>
      <c r="C228" s="5" t="s">
        <v>123</v>
      </c>
      <c r="D228" s="6" t="s">
        <v>62</v>
      </c>
      <c r="E228" s="7" t="s">
        <v>114</v>
      </c>
      <c r="F228" s="8" t="s">
        <v>402</v>
      </c>
      <c r="G228" s="9" t="s">
        <v>130</v>
      </c>
      <c r="I228">
        <v>227</v>
      </c>
    </row>
    <row r="229" spans="1:9" x14ac:dyDescent="0.2">
      <c r="A229" s="23" t="s">
        <v>403</v>
      </c>
      <c r="B229" s="4" t="s">
        <v>108</v>
      </c>
      <c r="C229" s="5" t="s">
        <v>187</v>
      </c>
      <c r="D229" s="6" t="s">
        <v>62</v>
      </c>
      <c r="E229" s="7" t="s">
        <v>95</v>
      </c>
      <c r="F229" s="8" t="s">
        <v>404</v>
      </c>
      <c r="G229" s="9" t="s">
        <v>128</v>
      </c>
      <c r="I229">
        <v>228</v>
      </c>
    </row>
    <row r="230" spans="1:9" x14ac:dyDescent="0.2">
      <c r="A230" s="23" t="s">
        <v>406</v>
      </c>
      <c r="B230" s="4" t="s">
        <v>81</v>
      </c>
      <c r="C230" s="5" t="s">
        <v>13</v>
      </c>
      <c r="D230" s="6" t="s">
        <v>87</v>
      </c>
      <c r="E230" s="7" t="s">
        <v>407</v>
      </c>
      <c r="F230" s="8" t="s">
        <v>408</v>
      </c>
      <c r="G230" s="9" t="s">
        <v>400</v>
      </c>
      <c r="I230">
        <v>229</v>
      </c>
    </row>
    <row r="231" spans="1:9" x14ac:dyDescent="0.2">
      <c r="A231" s="23" t="s">
        <v>409</v>
      </c>
      <c r="B231" s="4" t="s">
        <v>81</v>
      </c>
      <c r="C231" s="5" t="s">
        <v>410</v>
      </c>
      <c r="D231" s="6" t="s">
        <v>87</v>
      </c>
      <c r="E231" s="7" t="s">
        <v>114</v>
      </c>
      <c r="F231" s="8" t="s">
        <v>402</v>
      </c>
      <c r="G231" s="9" t="s">
        <v>128</v>
      </c>
      <c r="I231">
        <v>230</v>
      </c>
    </row>
    <row r="232" spans="1:9" x14ac:dyDescent="0.2">
      <c r="A232" s="23" t="s">
        <v>411</v>
      </c>
      <c r="B232" s="4" t="s">
        <v>81</v>
      </c>
      <c r="C232" s="5" t="s">
        <v>16</v>
      </c>
      <c r="D232" s="6" t="s">
        <v>87</v>
      </c>
      <c r="E232" s="7" t="s">
        <v>182</v>
      </c>
      <c r="F232" s="8" t="s">
        <v>412</v>
      </c>
      <c r="G232" s="9" t="s">
        <v>400</v>
      </c>
      <c r="I232">
        <v>231</v>
      </c>
    </row>
    <row r="233" spans="1:9" x14ac:dyDescent="0.2">
      <c r="A233" s="23" t="s">
        <v>413</v>
      </c>
      <c r="B233" s="4" t="s">
        <v>116</v>
      </c>
      <c r="C233" s="5" t="s">
        <v>121</v>
      </c>
      <c r="D233" s="6" t="s">
        <v>87</v>
      </c>
      <c r="E233" s="7" t="s">
        <v>407</v>
      </c>
      <c r="F233" s="8" t="s">
        <v>408</v>
      </c>
      <c r="G233" s="9" t="s">
        <v>400</v>
      </c>
      <c r="I233">
        <v>232</v>
      </c>
    </row>
    <row r="234" spans="1:9" x14ac:dyDescent="0.2">
      <c r="A234" s="23" t="s">
        <v>414</v>
      </c>
      <c r="B234" s="4" t="s">
        <v>76</v>
      </c>
      <c r="C234" s="5" t="s">
        <v>123</v>
      </c>
      <c r="D234" s="6"/>
      <c r="E234" s="7" t="s">
        <v>114</v>
      </c>
      <c r="F234" s="8"/>
      <c r="G234" s="9"/>
      <c r="I234">
        <v>233</v>
      </c>
    </row>
    <row r="235" spans="1:9" x14ac:dyDescent="0.2">
      <c r="A235" s="23" t="s">
        <v>415</v>
      </c>
      <c r="B235" s="4" t="s">
        <v>76</v>
      </c>
      <c r="C235" s="5" t="s">
        <v>66</v>
      </c>
      <c r="D235" s="6" t="s">
        <v>16</v>
      </c>
      <c r="E235" s="7" t="s">
        <v>416</v>
      </c>
      <c r="F235" s="8" t="s">
        <v>408</v>
      </c>
      <c r="G235" s="9" t="s">
        <v>215</v>
      </c>
      <c r="I235">
        <v>234</v>
      </c>
    </row>
    <row r="236" spans="1:9" x14ac:dyDescent="0.2">
      <c r="A236" s="23" t="s">
        <v>418</v>
      </c>
      <c r="B236" s="4" t="s">
        <v>26</v>
      </c>
      <c r="C236" s="5" t="s">
        <v>51</v>
      </c>
      <c r="D236" s="6" t="s">
        <v>87</v>
      </c>
      <c r="E236" s="7" t="s">
        <v>95</v>
      </c>
      <c r="F236" s="8" t="s">
        <v>404</v>
      </c>
      <c r="G236" s="9" t="s">
        <v>133</v>
      </c>
      <c r="I236">
        <v>235</v>
      </c>
    </row>
    <row r="237" spans="1:9" x14ac:dyDescent="0.2">
      <c r="A237" s="22" t="s">
        <v>419</v>
      </c>
      <c r="B237" s="4" t="s">
        <v>81</v>
      </c>
      <c r="C237" s="5" t="s">
        <v>123</v>
      </c>
      <c r="D237" s="6" t="s">
        <v>87</v>
      </c>
      <c r="E237" s="7" t="s">
        <v>95</v>
      </c>
      <c r="F237" s="8" t="s">
        <v>412</v>
      </c>
      <c r="G237" s="9" t="s">
        <v>215</v>
      </c>
      <c r="I237">
        <v>236</v>
      </c>
    </row>
    <row r="238" spans="1:9" x14ac:dyDescent="0.2">
      <c r="A238" s="22">
        <v>39200</v>
      </c>
      <c r="B238" s="4" t="s">
        <v>56</v>
      </c>
      <c r="C238" s="5" t="s">
        <v>16</v>
      </c>
      <c r="D238" s="6" t="s">
        <v>62</v>
      </c>
      <c r="E238" s="7" t="s">
        <v>117</v>
      </c>
      <c r="F238" s="8" t="s">
        <v>404</v>
      </c>
      <c r="G238" s="9" t="s">
        <v>420</v>
      </c>
      <c r="H238" s="24"/>
      <c r="I238">
        <v>237</v>
      </c>
    </row>
    <row r="239" spans="1:9" x14ac:dyDescent="0.2">
      <c r="A239" s="22">
        <v>39207</v>
      </c>
      <c r="B239" s="36" t="s">
        <v>38</v>
      </c>
      <c r="C239" s="29" t="s">
        <v>51</v>
      </c>
      <c r="D239" s="28" t="s">
        <v>62</v>
      </c>
      <c r="E239" s="30" t="s">
        <v>114</v>
      </c>
      <c r="F239" s="37" t="s">
        <v>408</v>
      </c>
      <c r="G239" s="27" t="s">
        <v>128</v>
      </c>
      <c r="H239" s="38"/>
      <c r="I239">
        <v>238</v>
      </c>
    </row>
    <row r="240" spans="1:9" x14ac:dyDescent="0.2">
      <c r="A240" s="22">
        <v>39214</v>
      </c>
      <c r="B240" s="36" t="s">
        <v>11</v>
      </c>
      <c r="C240" s="29" t="s">
        <v>45</v>
      </c>
      <c r="D240" s="28" t="s">
        <v>62</v>
      </c>
      <c r="E240" s="30" t="s">
        <v>114</v>
      </c>
      <c r="F240" s="37" t="s">
        <v>408</v>
      </c>
      <c r="G240" s="27" t="s">
        <v>98</v>
      </c>
      <c r="H240" s="38" t="s">
        <v>422</v>
      </c>
      <c r="I240">
        <v>239</v>
      </c>
    </row>
    <row r="241" spans="1:9" x14ac:dyDescent="0.2">
      <c r="A241" s="22">
        <v>39235</v>
      </c>
      <c r="B241" s="4" t="s">
        <v>75</v>
      </c>
      <c r="C241" s="5" t="s">
        <v>93</v>
      </c>
      <c r="D241" s="6" t="s">
        <v>62</v>
      </c>
      <c r="E241" s="7" t="s">
        <v>423</v>
      </c>
      <c r="F241" s="8" t="s">
        <v>75</v>
      </c>
      <c r="G241" s="9" t="s">
        <v>75</v>
      </c>
      <c r="H241" s="24" t="s">
        <v>424</v>
      </c>
      <c r="I241">
        <v>240</v>
      </c>
    </row>
    <row r="242" spans="1:9" x14ac:dyDescent="0.2">
      <c r="A242" s="22">
        <v>39242</v>
      </c>
      <c r="B242" s="4" t="s">
        <v>76</v>
      </c>
      <c r="C242" s="5" t="s">
        <v>45</v>
      </c>
      <c r="D242" s="6" t="s">
        <v>64</v>
      </c>
      <c r="E242" s="7" t="s">
        <v>114</v>
      </c>
      <c r="F242" s="8" t="s">
        <v>92</v>
      </c>
      <c r="G242" s="9" t="s">
        <v>128</v>
      </c>
      <c r="H242" s="24" t="s">
        <v>16</v>
      </c>
      <c r="I242">
        <v>241</v>
      </c>
    </row>
    <row r="243" spans="1:9" x14ac:dyDescent="0.2">
      <c r="A243" s="22">
        <v>39249</v>
      </c>
      <c r="B243" s="4" t="s">
        <v>56</v>
      </c>
      <c r="C243" s="5" t="s">
        <v>425</v>
      </c>
      <c r="D243" s="6" t="s">
        <v>64</v>
      </c>
      <c r="E243" s="7" t="s">
        <v>426</v>
      </c>
      <c r="F243" s="8" t="s">
        <v>427</v>
      </c>
      <c r="G243" s="9" t="s">
        <v>428</v>
      </c>
      <c r="H243" s="24" t="s">
        <v>16</v>
      </c>
      <c r="I243">
        <v>242</v>
      </c>
    </row>
    <row r="244" spans="1:9" x14ac:dyDescent="0.2">
      <c r="A244" s="22">
        <v>39256</v>
      </c>
      <c r="B244" s="4" t="s">
        <v>47</v>
      </c>
      <c r="C244" s="5" t="s">
        <v>45</v>
      </c>
      <c r="D244" s="6" t="s">
        <v>64</v>
      </c>
      <c r="E244" s="7" t="s">
        <v>129</v>
      </c>
      <c r="F244" s="8" t="s">
        <v>73</v>
      </c>
      <c r="G244" s="9" t="s">
        <v>429</v>
      </c>
      <c r="H244" s="24" t="s">
        <v>16</v>
      </c>
      <c r="I244">
        <v>243</v>
      </c>
    </row>
    <row r="245" spans="1:9" x14ac:dyDescent="0.2">
      <c r="A245" s="22">
        <v>39263</v>
      </c>
      <c r="B245" s="4" t="s">
        <v>56</v>
      </c>
      <c r="C245" s="5" t="s">
        <v>45</v>
      </c>
      <c r="D245" s="6" t="s">
        <v>430</v>
      </c>
      <c r="E245" s="7" t="s">
        <v>114</v>
      </c>
      <c r="F245" s="8" t="s">
        <v>412</v>
      </c>
      <c r="G245" s="9" t="s">
        <v>431</v>
      </c>
      <c r="H245" s="24" t="s">
        <v>16</v>
      </c>
      <c r="I245">
        <v>244</v>
      </c>
    </row>
    <row r="246" spans="1:9" x14ac:dyDescent="0.2">
      <c r="A246" s="22">
        <v>39270</v>
      </c>
      <c r="B246" s="4" t="s">
        <v>11</v>
      </c>
      <c r="C246" s="5" t="s">
        <v>36</v>
      </c>
      <c r="D246" s="28" t="s">
        <v>89</v>
      </c>
      <c r="E246" s="30" t="s">
        <v>129</v>
      </c>
      <c r="F246" s="37" t="s">
        <v>432</v>
      </c>
      <c r="G246" s="27" t="s">
        <v>130</v>
      </c>
      <c r="H246" s="38" t="s">
        <v>16</v>
      </c>
      <c r="I246">
        <v>245</v>
      </c>
    </row>
    <row r="247" spans="1:9" x14ac:dyDescent="0.2">
      <c r="A247" s="22">
        <v>39277</v>
      </c>
      <c r="B247" s="4" t="s">
        <v>76</v>
      </c>
      <c r="C247" s="5" t="s">
        <v>87</v>
      </c>
      <c r="D247" s="28" t="s">
        <v>89</v>
      </c>
      <c r="E247" s="30" t="s">
        <v>129</v>
      </c>
      <c r="F247" s="37" t="s">
        <v>433</v>
      </c>
      <c r="G247" s="27" t="s">
        <v>429</v>
      </c>
      <c r="H247" s="38" t="s">
        <v>16</v>
      </c>
      <c r="I247">
        <v>246</v>
      </c>
    </row>
    <row r="248" spans="1:9" x14ac:dyDescent="0.2">
      <c r="A248" s="25" t="s">
        <v>434</v>
      </c>
      <c r="B248" s="4" t="s">
        <v>26</v>
      </c>
      <c r="C248" s="5" t="s">
        <v>16</v>
      </c>
      <c r="D248" s="6"/>
      <c r="E248" s="7" t="s">
        <v>114</v>
      </c>
      <c r="F248" s="8"/>
      <c r="G248" s="9" t="s">
        <v>215</v>
      </c>
      <c r="H248" s="24" t="s">
        <v>16</v>
      </c>
      <c r="I248">
        <v>247</v>
      </c>
    </row>
    <row r="249" spans="1:9" x14ac:dyDescent="0.2">
      <c r="A249" s="22">
        <v>39284</v>
      </c>
      <c r="B249" s="4" t="s">
        <v>40</v>
      </c>
      <c r="C249" s="5" t="s">
        <v>87</v>
      </c>
      <c r="D249" s="6" t="s">
        <v>435</v>
      </c>
      <c r="E249" s="7" t="s">
        <v>436</v>
      </c>
      <c r="F249" s="8" t="s">
        <v>412</v>
      </c>
      <c r="G249" s="9" t="s">
        <v>429</v>
      </c>
      <c r="H249" s="24" t="s">
        <v>437</v>
      </c>
      <c r="I249">
        <v>248</v>
      </c>
    </row>
    <row r="250" spans="1:9" x14ac:dyDescent="0.2">
      <c r="A250" s="22">
        <v>39291</v>
      </c>
      <c r="B250" s="36" t="s">
        <v>56</v>
      </c>
      <c r="C250" s="29" t="s">
        <v>45</v>
      </c>
      <c r="D250" s="28" t="s">
        <v>435</v>
      </c>
      <c r="E250" s="30" t="s">
        <v>114</v>
      </c>
      <c r="F250" s="37" t="s">
        <v>427</v>
      </c>
      <c r="G250" s="27" t="s">
        <v>429</v>
      </c>
      <c r="H250" s="38" t="s">
        <v>16</v>
      </c>
      <c r="I250">
        <v>249</v>
      </c>
    </row>
    <row r="251" spans="1:9" x14ac:dyDescent="0.2">
      <c r="A251" s="22">
        <v>39298</v>
      </c>
      <c r="B251" s="36" t="s">
        <v>56</v>
      </c>
      <c r="C251" s="29" t="s">
        <v>45</v>
      </c>
      <c r="D251" s="28" t="s">
        <v>435</v>
      </c>
      <c r="E251" s="30" t="s">
        <v>129</v>
      </c>
      <c r="F251" s="37" t="s">
        <v>427</v>
      </c>
      <c r="G251" s="27" t="s">
        <v>130</v>
      </c>
      <c r="H251" s="38" t="s">
        <v>16</v>
      </c>
      <c r="I251">
        <v>250</v>
      </c>
    </row>
    <row r="252" spans="1:9" x14ac:dyDescent="0.2">
      <c r="A252" s="22">
        <v>39302</v>
      </c>
      <c r="B252" s="4" t="s">
        <v>439</v>
      </c>
      <c r="C252" s="5" t="s">
        <v>121</v>
      </c>
      <c r="D252" s="6"/>
      <c r="E252" s="7" t="s">
        <v>129</v>
      </c>
      <c r="F252" s="8"/>
      <c r="G252" s="9"/>
      <c r="H252" s="24" t="s">
        <v>123</v>
      </c>
      <c r="I252">
        <v>251</v>
      </c>
    </row>
    <row r="253" spans="1:9" x14ac:dyDescent="0.2">
      <c r="A253" s="22">
        <v>39319</v>
      </c>
      <c r="B253" s="4" t="s">
        <v>81</v>
      </c>
      <c r="C253" s="5" t="s">
        <v>16</v>
      </c>
      <c r="D253" s="6" t="s">
        <v>440</v>
      </c>
      <c r="E253" s="7" t="s">
        <v>426</v>
      </c>
      <c r="F253" s="8" t="s">
        <v>404</v>
      </c>
      <c r="G253" s="9" t="s">
        <v>215</v>
      </c>
      <c r="H253" s="24" t="s">
        <v>7</v>
      </c>
      <c r="I253">
        <v>252</v>
      </c>
    </row>
    <row r="254" spans="1:9" x14ac:dyDescent="0.2">
      <c r="A254" s="2" t="s">
        <v>441</v>
      </c>
      <c r="B254" s="4" t="s">
        <v>56</v>
      </c>
      <c r="C254" s="5" t="s">
        <v>442</v>
      </c>
      <c r="D254" s="6" t="s">
        <v>440</v>
      </c>
      <c r="E254" s="7" t="s">
        <v>114</v>
      </c>
      <c r="F254" s="8"/>
      <c r="G254" s="9" t="s">
        <v>431</v>
      </c>
      <c r="H254" s="24" t="s">
        <v>427</v>
      </c>
      <c r="I254">
        <v>253</v>
      </c>
    </row>
    <row r="255" spans="1:9" x14ac:dyDescent="0.2">
      <c r="A255" s="2" t="s">
        <v>443</v>
      </c>
      <c r="B255" s="4" t="s">
        <v>11</v>
      </c>
      <c r="C255" s="5" t="s">
        <v>444</v>
      </c>
      <c r="D255" s="6" t="s">
        <v>54</v>
      </c>
      <c r="E255" s="7" t="s">
        <v>119</v>
      </c>
      <c r="F255" s="8" t="s">
        <v>445</v>
      </c>
      <c r="G255" s="9" t="s">
        <v>446</v>
      </c>
      <c r="H255" s="24" t="s">
        <v>123</v>
      </c>
      <c r="I255">
        <v>254</v>
      </c>
    </row>
    <row r="256" spans="1:9" x14ac:dyDescent="0.2">
      <c r="A256" s="22">
        <v>39578</v>
      </c>
      <c r="B256" s="4" t="s">
        <v>47</v>
      </c>
      <c r="C256" s="5" t="s">
        <v>36</v>
      </c>
      <c r="D256" s="6" t="s">
        <v>447</v>
      </c>
      <c r="E256" s="7" t="s">
        <v>129</v>
      </c>
      <c r="F256" s="8"/>
      <c r="G256" s="9" t="s">
        <v>448</v>
      </c>
      <c r="H256" s="24" t="s">
        <v>449</v>
      </c>
      <c r="I256">
        <v>255</v>
      </c>
    </row>
    <row r="257" spans="1:9" x14ac:dyDescent="0.2">
      <c r="A257" s="22">
        <v>39585</v>
      </c>
      <c r="B257" s="4" t="s">
        <v>435</v>
      </c>
      <c r="C257" s="5" t="s">
        <v>87</v>
      </c>
      <c r="D257" s="6" t="s">
        <v>450</v>
      </c>
      <c r="E257" s="7" t="s">
        <v>119</v>
      </c>
      <c r="F257" s="8"/>
      <c r="G257" s="9" t="s">
        <v>128</v>
      </c>
      <c r="H257" s="24" t="s">
        <v>65</v>
      </c>
      <c r="I257">
        <v>256</v>
      </c>
    </row>
    <row r="258" spans="1:9" x14ac:dyDescent="0.2">
      <c r="A258" s="22">
        <v>39592</v>
      </c>
      <c r="B258" s="4" t="s">
        <v>451</v>
      </c>
      <c r="C258" s="5" t="s">
        <v>16</v>
      </c>
      <c r="D258" s="6" t="s">
        <v>64</v>
      </c>
      <c r="E258" s="7" t="s">
        <v>117</v>
      </c>
      <c r="F258" s="8"/>
      <c r="G258" s="9" t="s">
        <v>452</v>
      </c>
      <c r="H258" s="24" t="s">
        <v>13</v>
      </c>
      <c r="I258">
        <v>257</v>
      </c>
    </row>
    <row r="259" spans="1:9" x14ac:dyDescent="0.2">
      <c r="A259" s="22">
        <v>39599</v>
      </c>
      <c r="B259" s="4" t="s">
        <v>453</v>
      </c>
      <c r="C259" s="5" t="s">
        <v>110</v>
      </c>
      <c r="D259" s="6" t="s">
        <v>64</v>
      </c>
      <c r="E259" s="7" t="s">
        <v>129</v>
      </c>
      <c r="F259" s="8"/>
      <c r="G259" s="9" t="s">
        <v>128</v>
      </c>
      <c r="H259" s="24" t="s">
        <v>13</v>
      </c>
      <c r="I259">
        <v>258</v>
      </c>
    </row>
    <row r="260" spans="1:9" x14ac:dyDescent="0.2">
      <c r="A260" s="22">
        <v>39613</v>
      </c>
      <c r="B260" s="4" t="s">
        <v>116</v>
      </c>
      <c r="C260" s="5" t="s">
        <v>16</v>
      </c>
      <c r="D260" s="6" t="s">
        <v>454</v>
      </c>
      <c r="E260" s="7" t="s">
        <v>129</v>
      </c>
      <c r="F260" s="8"/>
      <c r="G260" s="9" t="s">
        <v>456</v>
      </c>
      <c r="H260" s="24" t="s">
        <v>13</v>
      </c>
      <c r="I260">
        <v>259</v>
      </c>
    </row>
    <row r="261" spans="1:9" x14ac:dyDescent="0.2">
      <c r="A261" s="22">
        <v>39627</v>
      </c>
      <c r="B261" s="4" t="s">
        <v>56</v>
      </c>
      <c r="C261" s="5" t="s">
        <v>16</v>
      </c>
      <c r="D261" s="6" t="s">
        <v>450</v>
      </c>
      <c r="E261" s="7" t="s">
        <v>119</v>
      </c>
      <c r="F261" s="8"/>
      <c r="G261" s="9" t="s">
        <v>438</v>
      </c>
      <c r="H261" s="24" t="s">
        <v>457</v>
      </c>
      <c r="I261">
        <v>260</v>
      </c>
    </row>
    <row r="262" spans="1:9" x14ac:dyDescent="0.2">
      <c r="A262" s="22">
        <v>39634</v>
      </c>
      <c r="B262" s="4" t="s">
        <v>40</v>
      </c>
      <c r="C262" s="5" t="s">
        <v>45</v>
      </c>
      <c r="D262" s="6" t="s">
        <v>64</v>
      </c>
      <c r="E262" s="7" t="s">
        <v>129</v>
      </c>
      <c r="F262" s="8"/>
      <c r="G262" s="9" t="s">
        <v>75</v>
      </c>
      <c r="H262" s="24" t="s">
        <v>13</v>
      </c>
      <c r="I262">
        <v>261</v>
      </c>
    </row>
    <row r="263" spans="1:9" x14ac:dyDescent="0.2">
      <c r="A263" s="22">
        <v>39641</v>
      </c>
      <c r="B263" s="4" t="s">
        <v>108</v>
      </c>
      <c r="C263" s="5" t="s">
        <v>444</v>
      </c>
      <c r="D263" s="6" t="s">
        <v>62</v>
      </c>
      <c r="E263" s="7" t="s">
        <v>129</v>
      </c>
      <c r="F263" s="8"/>
      <c r="G263" s="9" t="s">
        <v>128</v>
      </c>
      <c r="H263" s="24" t="s">
        <v>458</v>
      </c>
      <c r="I263">
        <v>262</v>
      </c>
    </row>
    <row r="264" spans="1:9" x14ac:dyDescent="0.2">
      <c r="A264" s="22">
        <v>39655</v>
      </c>
      <c r="B264" s="4" t="s">
        <v>47</v>
      </c>
      <c r="C264" s="5" t="s">
        <v>461</v>
      </c>
      <c r="D264" s="6" t="s">
        <v>64</v>
      </c>
      <c r="E264" s="7" t="s">
        <v>119</v>
      </c>
      <c r="F264" s="8"/>
      <c r="G264" s="9" t="s">
        <v>462</v>
      </c>
      <c r="H264" s="24" t="s">
        <v>457</v>
      </c>
      <c r="I264">
        <v>263</v>
      </c>
    </row>
    <row r="265" spans="1:9" x14ac:dyDescent="0.2">
      <c r="A265" s="22">
        <v>39662</v>
      </c>
      <c r="B265" s="4" t="s">
        <v>435</v>
      </c>
      <c r="C265" s="5" t="s">
        <v>36</v>
      </c>
      <c r="D265" s="6" t="s">
        <v>450</v>
      </c>
      <c r="E265" s="7" t="s">
        <v>436</v>
      </c>
      <c r="F265" s="8"/>
      <c r="G265" s="9" t="s">
        <v>452</v>
      </c>
      <c r="H265" s="24" t="s">
        <v>463</v>
      </c>
      <c r="I265">
        <v>264</v>
      </c>
    </row>
    <row r="266" spans="1:9" x14ac:dyDescent="0.2">
      <c r="A266" s="2" t="s">
        <v>107</v>
      </c>
      <c r="B266" s="4" t="s">
        <v>453</v>
      </c>
      <c r="C266" s="5" t="s">
        <v>464</v>
      </c>
      <c r="D266" s="6"/>
      <c r="E266" s="7" t="s">
        <v>423</v>
      </c>
      <c r="F266" s="8"/>
      <c r="G266" s="9" t="s">
        <v>462</v>
      </c>
      <c r="H266" s="24" t="s">
        <v>133</v>
      </c>
      <c r="I266">
        <v>265</v>
      </c>
    </row>
    <row r="267" spans="1:9" x14ac:dyDescent="0.2">
      <c r="A267" s="2">
        <v>39683</v>
      </c>
      <c r="B267" s="4" t="s">
        <v>67</v>
      </c>
      <c r="C267" s="5" t="s">
        <v>51</v>
      </c>
      <c r="D267" s="6" t="s">
        <v>465</v>
      </c>
      <c r="E267" s="7" t="s">
        <v>129</v>
      </c>
      <c r="F267" s="8"/>
      <c r="G267" s="9" t="s">
        <v>466</v>
      </c>
      <c r="H267" s="24" t="s">
        <v>65</v>
      </c>
      <c r="I267">
        <v>266</v>
      </c>
    </row>
    <row r="268" spans="1:9" x14ac:dyDescent="0.2">
      <c r="A268" s="2">
        <v>39690</v>
      </c>
      <c r="B268" s="4" t="s">
        <v>67</v>
      </c>
      <c r="C268" s="5" t="s">
        <v>461</v>
      </c>
      <c r="D268" s="6" t="s">
        <v>450</v>
      </c>
      <c r="E268" s="7" t="s">
        <v>129</v>
      </c>
      <c r="F268" s="8"/>
      <c r="G268" s="9" t="s">
        <v>462</v>
      </c>
      <c r="H268" s="24" t="s">
        <v>457</v>
      </c>
      <c r="I268">
        <v>267</v>
      </c>
    </row>
    <row r="269" spans="1:9" x14ac:dyDescent="0.2">
      <c r="A269" s="2" t="s">
        <v>467</v>
      </c>
      <c r="B269" s="4" t="s">
        <v>453</v>
      </c>
      <c r="C269" s="5" t="s">
        <v>51</v>
      </c>
      <c r="D269" s="6" t="s">
        <v>465</v>
      </c>
      <c r="E269" s="7" t="s">
        <v>436</v>
      </c>
      <c r="F269" s="8"/>
      <c r="G269" s="9" t="s">
        <v>128</v>
      </c>
      <c r="H269" s="24" t="s">
        <v>65</v>
      </c>
      <c r="I269">
        <v>268</v>
      </c>
    </row>
    <row r="270" spans="1:9" x14ac:dyDescent="0.2">
      <c r="A270" s="22">
        <v>39942</v>
      </c>
      <c r="B270" s="4" t="s">
        <v>451</v>
      </c>
      <c r="C270" s="5" t="s">
        <v>34</v>
      </c>
      <c r="D270" s="6" t="s">
        <v>450</v>
      </c>
      <c r="E270" s="7" t="s">
        <v>436</v>
      </c>
      <c r="F270" s="8"/>
      <c r="G270" s="9" t="s">
        <v>128</v>
      </c>
      <c r="H270" s="24" t="s">
        <v>468</v>
      </c>
      <c r="I270">
        <v>269</v>
      </c>
    </row>
    <row r="271" spans="1:9" x14ac:dyDescent="0.2">
      <c r="A271" s="22">
        <v>39949</v>
      </c>
      <c r="B271" s="4" t="s">
        <v>11</v>
      </c>
      <c r="C271" s="5" t="s">
        <v>442</v>
      </c>
      <c r="D271" s="6" t="s">
        <v>447</v>
      </c>
      <c r="E271" s="7" t="s">
        <v>402</v>
      </c>
      <c r="F271" s="8"/>
      <c r="G271" s="9" t="s">
        <v>128</v>
      </c>
      <c r="H271" s="24" t="s">
        <v>410</v>
      </c>
      <c r="I271">
        <v>270</v>
      </c>
    </row>
    <row r="272" spans="1:9" x14ac:dyDescent="0.2">
      <c r="A272" s="22">
        <v>39956</v>
      </c>
      <c r="B272" s="4" t="s">
        <v>81</v>
      </c>
      <c r="C272" s="5" t="s">
        <v>16</v>
      </c>
      <c r="D272" s="6" t="s">
        <v>450</v>
      </c>
      <c r="E272" s="7" t="s">
        <v>423</v>
      </c>
      <c r="F272" s="8"/>
      <c r="G272" s="9" t="s">
        <v>462</v>
      </c>
      <c r="H272" s="24" t="s">
        <v>123</v>
      </c>
      <c r="I272">
        <v>271</v>
      </c>
    </row>
    <row r="273" spans="1:9" x14ac:dyDescent="0.2">
      <c r="A273" s="22">
        <v>39963</v>
      </c>
      <c r="B273" s="4" t="s">
        <v>11</v>
      </c>
      <c r="C273" s="5" t="s">
        <v>442</v>
      </c>
      <c r="D273" s="6" t="s">
        <v>64</v>
      </c>
      <c r="E273" s="7" t="s">
        <v>436</v>
      </c>
      <c r="F273" s="8"/>
      <c r="G273" s="9" t="s">
        <v>462</v>
      </c>
      <c r="H273" s="24" t="s">
        <v>446</v>
      </c>
      <c r="I273">
        <v>272</v>
      </c>
    </row>
    <row r="274" spans="1:9" x14ac:dyDescent="0.2">
      <c r="A274" s="22">
        <v>39977</v>
      </c>
      <c r="B274" s="4" t="s">
        <v>99</v>
      </c>
      <c r="C274" s="5" t="s">
        <v>50</v>
      </c>
      <c r="D274" s="6" t="s">
        <v>95</v>
      </c>
      <c r="E274" s="7" t="s">
        <v>431</v>
      </c>
      <c r="F274" s="8"/>
      <c r="G274" s="9" t="s">
        <v>462</v>
      </c>
      <c r="H274" s="24" t="s">
        <v>123</v>
      </c>
      <c r="I274">
        <v>273</v>
      </c>
    </row>
    <row r="275" spans="1:9" x14ac:dyDescent="0.2">
      <c r="A275" s="2">
        <v>39984</v>
      </c>
      <c r="B275" s="4" t="s">
        <v>439</v>
      </c>
      <c r="C275" s="5" t="s">
        <v>51</v>
      </c>
      <c r="D275" s="6" t="s">
        <v>64</v>
      </c>
      <c r="E275" s="7" t="s">
        <v>436</v>
      </c>
      <c r="F275" s="8"/>
      <c r="G275" s="9" t="s">
        <v>469</v>
      </c>
      <c r="H275" s="24" t="s">
        <v>13</v>
      </c>
      <c r="I275">
        <v>274</v>
      </c>
    </row>
    <row r="276" spans="1:9" x14ac:dyDescent="0.2">
      <c r="A276" s="22">
        <v>39991</v>
      </c>
      <c r="B276" s="4" t="s">
        <v>195</v>
      </c>
      <c r="C276" s="5" t="s">
        <v>51</v>
      </c>
      <c r="D276" s="6" t="s">
        <v>450</v>
      </c>
      <c r="E276" s="7" t="s">
        <v>470</v>
      </c>
      <c r="F276" s="8"/>
      <c r="G276" s="9" t="s">
        <v>128</v>
      </c>
      <c r="H276" s="24" t="s">
        <v>457</v>
      </c>
      <c r="I276">
        <v>275</v>
      </c>
    </row>
    <row r="277" spans="1:9" x14ac:dyDescent="0.2">
      <c r="A277" s="22">
        <v>39998</v>
      </c>
      <c r="B277" s="4" t="s">
        <v>451</v>
      </c>
      <c r="C277" s="5" t="s">
        <v>51</v>
      </c>
      <c r="D277" s="6" t="s">
        <v>64</v>
      </c>
      <c r="E277" s="7" t="s">
        <v>436</v>
      </c>
      <c r="F277" s="8"/>
      <c r="G277" s="9" t="s">
        <v>429</v>
      </c>
      <c r="H277" s="24" t="s">
        <v>123</v>
      </c>
      <c r="I277">
        <v>276</v>
      </c>
    </row>
    <row r="278" spans="1:9" x14ac:dyDescent="0.2">
      <c r="A278" s="22">
        <v>40005</v>
      </c>
      <c r="B278" s="4" t="s">
        <v>41</v>
      </c>
      <c r="C278" s="5" t="s">
        <v>442</v>
      </c>
      <c r="D278" s="6" t="s">
        <v>95</v>
      </c>
      <c r="E278" s="7" t="s">
        <v>117</v>
      </c>
      <c r="F278" s="8"/>
      <c r="G278" s="9" t="s">
        <v>438</v>
      </c>
      <c r="H278" s="24" t="s">
        <v>427</v>
      </c>
      <c r="I278">
        <v>277</v>
      </c>
    </row>
    <row r="279" spans="1:9" x14ac:dyDescent="0.2">
      <c r="A279" s="22">
        <v>40012</v>
      </c>
      <c r="B279" s="4" t="s">
        <v>101</v>
      </c>
      <c r="C279" s="5" t="s">
        <v>50</v>
      </c>
      <c r="D279" s="6" t="s">
        <v>64</v>
      </c>
      <c r="E279" s="7" t="s">
        <v>471</v>
      </c>
      <c r="F279" s="8"/>
      <c r="G279" s="9" t="s">
        <v>469</v>
      </c>
      <c r="H279" s="24" t="s">
        <v>410</v>
      </c>
      <c r="I279">
        <v>278</v>
      </c>
    </row>
    <row r="280" spans="1:9" x14ac:dyDescent="0.2">
      <c r="A280" s="22">
        <v>40026</v>
      </c>
      <c r="B280" s="4" t="s">
        <v>81</v>
      </c>
      <c r="C280" s="5" t="s">
        <v>50</v>
      </c>
      <c r="D280" s="6" t="s">
        <v>64</v>
      </c>
      <c r="E280" s="7" t="s">
        <v>423</v>
      </c>
      <c r="F280" s="8"/>
      <c r="G280" s="9" t="s">
        <v>130</v>
      </c>
      <c r="H280" s="24" t="s">
        <v>457</v>
      </c>
      <c r="I280">
        <v>279</v>
      </c>
    </row>
    <row r="281" spans="1:9" x14ac:dyDescent="0.2">
      <c r="A281" s="2" t="s">
        <v>472</v>
      </c>
      <c r="B281" s="4" t="s">
        <v>11</v>
      </c>
      <c r="C281" s="5" t="s">
        <v>34</v>
      </c>
      <c r="D281" s="6"/>
      <c r="E281" s="7" t="s">
        <v>423</v>
      </c>
      <c r="F281" s="8"/>
      <c r="G281" s="9" t="s">
        <v>438</v>
      </c>
      <c r="H281" s="24" t="s">
        <v>473</v>
      </c>
      <c r="I281">
        <v>280</v>
      </c>
    </row>
    <row r="282" spans="1:9" x14ac:dyDescent="0.2">
      <c r="A282" s="2">
        <v>40040</v>
      </c>
      <c r="B282" s="4" t="s">
        <v>38</v>
      </c>
      <c r="C282" s="5" t="s">
        <v>442</v>
      </c>
      <c r="D282" s="6" t="s">
        <v>447</v>
      </c>
      <c r="E282" s="7" t="s">
        <v>431</v>
      </c>
      <c r="F282" s="8"/>
      <c r="G282" s="9" t="s">
        <v>438</v>
      </c>
      <c r="H282" s="24" t="s">
        <v>123</v>
      </c>
      <c r="I282">
        <v>281</v>
      </c>
    </row>
    <row r="283" spans="1:9" x14ac:dyDescent="0.2">
      <c r="A283" s="22">
        <v>40047</v>
      </c>
      <c r="B283" s="4" t="s">
        <v>11</v>
      </c>
      <c r="C283" s="5" t="s">
        <v>51</v>
      </c>
      <c r="D283" s="6" t="s">
        <v>450</v>
      </c>
      <c r="E283" s="7" t="s">
        <v>117</v>
      </c>
      <c r="F283" s="8"/>
      <c r="G283" s="9" t="s">
        <v>438</v>
      </c>
      <c r="H283" s="24" t="s">
        <v>123</v>
      </c>
      <c r="I283">
        <v>282</v>
      </c>
    </row>
    <row r="284" spans="1:9" x14ac:dyDescent="0.2">
      <c r="A284" s="22">
        <v>40299</v>
      </c>
      <c r="B284" s="4" t="s">
        <v>81</v>
      </c>
      <c r="C284" s="5" t="s">
        <v>12</v>
      </c>
      <c r="D284" s="6" t="s">
        <v>474</v>
      </c>
      <c r="E284" s="7" t="s">
        <v>117</v>
      </c>
      <c r="F284" s="8"/>
      <c r="G284" s="9" t="s">
        <v>452</v>
      </c>
      <c r="H284" s="24" t="s">
        <v>457</v>
      </c>
      <c r="I284">
        <v>283</v>
      </c>
    </row>
    <row r="285" spans="1:9" x14ac:dyDescent="0.2">
      <c r="A285" s="22">
        <v>40306</v>
      </c>
      <c r="B285" s="4" t="s">
        <v>475</v>
      </c>
      <c r="C285" s="5" t="s">
        <v>475</v>
      </c>
      <c r="D285" s="6" t="s">
        <v>475</v>
      </c>
      <c r="E285" s="7" t="s">
        <v>475</v>
      </c>
      <c r="F285" s="8"/>
      <c r="G285" s="9" t="s">
        <v>475</v>
      </c>
      <c r="H285" s="24" t="s">
        <v>475</v>
      </c>
      <c r="I285">
        <v>284</v>
      </c>
    </row>
    <row r="286" spans="1:9" x14ac:dyDescent="0.2">
      <c r="A286" s="22">
        <v>40313</v>
      </c>
      <c r="B286" s="4" t="s">
        <v>11</v>
      </c>
      <c r="C286" s="5" t="s">
        <v>64</v>
      </c>
      <c r="D286" s="6" t="s">
        <v>476</v>
      </c>
      <c r="E286" s="7" t="s">
        <v>431</v>
      </c>
      <c r="F286" s="8"/>
      <c r="G286" s="9" t="s">
        <v>130</v>
      </c>
      <c r="H286" s="24" t="s">
        <v>457</v>
      </c>
      <c r="I286">
        <v>285</v>
      </c>
    </row>
    <row r="287" spans="1:9" x14ac:dyDescent="0.2">
      <c r="A287" s="22">
        <v>40320</v>
      </c>
      <c r="B287" s="4" t="s">
        <v>38</v>
      </c>
      <c r="C287" s="5" t="s">
        <v>444</v>
      </c>
      <c r="D287" s="6" t="s">
        <v>95</v>
      </c>
      <c r="E287" s="7" t="s">
        <v>477</v>
      </c>
      <c r="F287" s="8"/>
      <c r="G287" s="9" t="s">
        <v>130</v>
      </c>
      <c r="H287" s="24" t="s">
        <v>80</v>
      </c>
      <c r="I287">
        <v>286</v>
      </c>
    </row>
    <row r="288" spans="1:9" x14ac:dyDescent="0.2">
      <c r="A288" s="22">
        <v>40327</v>
      </c>
      <c r="B288" s="4" t="s">
        <v>76</v>
      </c>
      <c r="C288" s="5" t="s">
        <v>51</v>
      </c>
      <c r="D288" s="6" t="s">
        <v>478</v>
      </c>
      <c r="E288" s="7" t="s">
        <v>471</v>
      </c>
      <c r="F288" s="8"/>
      <c r="G288" s="9" t="s">
        <v>479</v>
      </c>
      <c r="H288" s="24" t="s">
        <v>65</v>
      </c>
      <c r="I288">
        <v>287</v>
      </c>
    </row>
    <row r="289" spans="1:9" x14ac:dyDescent="0.2">
      <c r="A289" s="22">
        <v>40348</v>
      </c>
      <c r="B289" s="4" t="s">
        <v>439</v>
      </c>
      <c r="C289" s="5" t="s">
        <v>444</v>
      </c>
      <c r="D289" s="6" t="s">
        <v>476</v>
      </c>
      <c r="E289" s="7" t="s">
        <v>117</v>
      </c>
      <c r="F289" s="8"/>
      <c r="G289" s="9" t="s">
        <v>130</v>
      </c>
      <c r="H289" s="24" t="s">
        <v>457</v>
      </c>
      <c r="I289">
        <v>288</v>
      </c>
    </row>
    <row r="290" spans="1:9" x14ac:dyDescent="0.2">
      <c r="A290" s="22">
        <v>40355</v>
      </c>
      <c r="B290" s="4" t="s">
        <v>451</v>
      </c>
      <c r="C290" s="5" t="s">
        <v>127</v>
      </c>
      <c r="D290" s="6" t="s">
        <v>480</v>
      </c>
      <c r="E290" s="7" t="s">
        <v>477</v>
      </c>
      <c r="F290" s="8"/>
      <c r="G290" s="9" t="s">
        <v>481</v>
      </c>
      <c r="H290" s="24" t="s">
        <v>195</v>
      </c>
      <c r="I290">
        <v>289</v>
      </c>
    </row>
    <row r="291" spans="1:9" x14ac:dyDescent="0.2">
      <c r="A291" s="22">
        <v>40362</v>
      </c>
      <c r="B291" s="4" t="s">
        <v>41</v>
      </c>
      <c r="C291" s="5" t="s">
        <v>16</v>
      </c>
      <c r="D291" s="6" t="s">
        <v>95</v>
      </c>
      <c r="E291" s="7" t="s">
        <v>471</v>
      </c>
      <c r="F291" s="8"/>
      <c r="G291" s="9" t="s">
        <v>482</v>
      </c>
      <c r="H291" s="24" t="s">
        <v>65</v>
      </c>
      <c r="I291">
        <v>290</v>
      </c>
    </row>
    <row r="292" spans="1:9" x14ac:dyDescent="0.2">
      <c r="A292" s="22">
        <v>40369</v>
      </c>
      <c r="B292" s="4" t="s">
        <v>35</v>
      </c>
      <c r="C292" s="5" t="s">
        <v>483</v>
      </c>
      <c r="D292" s="6" t="s">
        <v>450</v>
      </c>
      <c r="E292" s="7" t="s">
        <v>484</v>
      </c>
      <c r="F292" s="8"/>
      <c r="G292" s="9" t="s">
        <v>485</v>
      </c>
      <c r="H292" s="24" t="s">
        <v>458</v>
      </c>
      <c r="I292">
        <v>291</v>
      </c>
    </row>
    <row r="293" spans="1:9" x14ac:dyDescent="0.2">
      <c r="A293" s="22">
        <v>40376</v>
      </c>
      <c r="B293" s="4" t="s">
        <v>40</v>
      </c>
      <c r="C293" s="5" t="s">
        <v>89</v>
      </c>
      <c r="D293" s="6" t="s">
        <v>465</v>
      </c>
      <c r="E293" s="7" t="s">
        <v>431</v>
      </c>
      <c r="F293" s="8"/>
      <c r="G293" s="9" t="s">
        <v>130</v>
      </c>
      <c r="H293" s="24" t="s">
        <v>65</v>
      </c>
      <c r="I293">
        <v>292</v>
      </c>
    </row>
    <row r="294" spans="1:9" x14ac:dyDescent="0.2">
      <c r="A294" s="22">
        <v>40390</v>
      </c>
      <c r="B294" s="4" t="s">
        <v>116</v>
      </c>
      <c r="C294" s="5" t="s">
        <v>483</v>
      </c>
      <c r="D294" s="6" t="s">
        <v>474</v>
      </c>
      <c r="E294" s="7" t="s">
        <v>484</v>
      </c>
      <c r="F294" s="8"/>
      <c r="G294" s="9" t="s">
        <v>479</v>
      </c>
      <c r="H294" s="24" t="s">
        <v>457</v>
      </c>
      <c r="I294">
        <v>293</v>
      </c>
    </row>
    <row r="295" spans="1:9" x14ac:dyDescent="0.2">
      <c r="A295" s="2">
        <v>40395</v>
      </c>
      <c r="B295" s="4" t="s">
        <v>76</v>
      </c>
      <c r="C295" s="5"/>
      <c r="D295" s="6"/>
      <c r="E295" s="7"/>
      <c r="F295" s="8"/>
      <c r="G295" s="9"/>
      <c r="H295" s="24" t="s">
        <v>468</v>
      </c>
      <c r="I295">
        <v>294</v>
      </c>
    </row>
    <row r="296" spans="1:9" x14ac:dyDescent="0.2">
      <c r="A296" s="22">
        <v>40397</v>
      </c>
      <c r="B296" s="4" t="s">
        <v>39</v>
      </c>
      <c r="C296" s="5" t="s">
        <v>51</v>
      </c>
      <c r="D296" s="6" t="s">
        <v>478</v>
      </c>
      <c r="E296" s="7" t="s">
        <v>39</v>
      </c>
      <c r="F296" s="8"/>
      <c r="G296" s="9"/>
      <c r="H296" s="24" t="s">
        <v>457</v>
      </c>
      <c r="I296">
        <v>295</v>
      </c>
    </row>
    <row r="297" spans="1:9" x14ac:dyDescent="0.2">
      <c r="A297" s="22">
        <v>40404</v>
      </c>
      <c r="B297" s="4" t="s">
        <v>81</v>
      </c>
      <c r="C297" s="5" t="s">
        <v>486</v>
      </c>
      <c r="D297" s="6" t="s">
        <v>487</v>
      </c>
      <c r="E297" s="7" t="s">
        <v>68</v>
      </c>
      <c r="F297" s="8"/>
      <c r="G297" s="9" t="s">
        <v>488</v>
      </c>
      <c r="H297" s="24" t="s">
        <v>489</v>
      </c>
      <c r="I297">
        <v>296</v>
      </c>
    </row>
    <row r="298" spans="1:9" x14ac:dyDescent="0.2">
      <c r="A298" s="22">
        <v>40411</v>
      </c>
      <c r="B298" s="4" t="s">
        <v>47</v>
      </c>
      <c r="C298" s="5" t="s">
        <v>129</v>
      </c>
      <c r="D298" s="6" t="s">
        <v>478</v>
      </c>
      <c r="E298" s="7" t="s">
        <v>431</v>
      </c>
      <c r="F298" s="8"/>
      <c r="G298" s="9" t="s">
        <v>130</v>
      </c>
      <c r="H298" s="24" t="s">
        <v>457</v>
      </c>
      <c r="I298">
        <v>297</v>
      </c>
    </row>
    <row r="299" spans="1:9" x14ac:dyDescent="0.2">
      <c r="A299" s="22">
        <v>40418</v>
      </c>
      <c r="B299" s="4" t="s">
        <v>26</v>
      </c>
      <c r="C299" s="5" t="s">
        <v>129</v>
      </c>
      <c r="D299" s="6" t="s">
        <v>490</v>
      </c>
      <c r="E299" s="7" t="s">
        <v>431</v>
      </c>
      <c r="F299" s="8"/>
      <c r="G299" s="9" t="s">
        <v>130</v>
      </c>
      <c r="H299" s="24" t="s">
        <v>491</v>
      </c>
      <c r="I299">
        <v>298</v>
      </c>
    </row>
    <row r="300" spans="1:9" x14ac:dyDescent="0.2">
      <c r="A300" s="22">
        <v>40425</v>
      </c>
      <c r="B300" s="4" t="s">
        <v>26</v>
      </c>
      <c r="C300" s="5" t="s">
        <v>16</v>
      </c>
      <c r="D300" s="6" t="s">
        <v>490</v>
      </c>
      <c r="E300" s="7" t="s">
        <v>117</v>
      </c>
      <c r="F300" s="8"/>
      <c r="G300" s="9" t="s">
        <v>130</v>
      </c>
      <c r="H300" s="24" t="s">
        <v>457</v>
      </c>
      <c r="I300">
        <v>299</v>
      </c>
    </row>
    <row r="301" spans="1:9" x14ac:dyDescent="0.2">
      <c r="A301" s="2" t="s">
        <v>492</v>
      </c>
      <c r="B301" s="4" t="s">
        <v>123</v>
      </c>
      <c r="C301" s="5" t="s">
        <v>36</v>
      </c>
      <c r="D301" s="6" t="s">
        <v>95</v>
      </c>
      <c r="E301" s="7" t="s">
        <v>431</v>
      </c>
      <c r="F301" s="8"/>
      <c r="G301" s="9" t="s">
        <v>130</v>
      </c>
      <c r="H301" s="24" t="s">
        <v>457</v>
      </c>
      <c r="I301">
        <v>300</v>
      </c>
    </row>
    <row r="302" spans="1:9" x14ac:dyDescent="0.2">
      <c r="A302" s="22">
        <v>40670</v>
      </c>
      <c r="B302" s="4" t="s">
        <v>116</v>
      </c>
      <c r="C302" s="5" t="s">
        <v>51</v>
      </c>
      <c r="D302" s="6" t="s">
        <v>478</v>
      </c>
      <c r="E302" s="7" t="s">
        <v>117</v>
      </c>
      <c r="F302" s="8"/>
      <c r="G302" s="9" t="s">
        <v>493</v>
      </c>
      <c r="H302" s="24" t="s">
        <v>427</v>
      </c>
      <c r="I302">
        <v>301</v>
      </c>
    </row>
    <row r="303" spans="1:9" x14ac:dyDescent="0.2">
      <c r="A303" s="22">
        <v>40691</v>
      </c>
      <c r="B303" s="4" t="s">
        <v>11</v>
      </c>
      <c r="C303" s="5" t="s">
        <v>444</v>
      </c>
      <c r="D303" s="6" t="s">
        <v>140</v>
      </c>
      <c r="E303" s="7" t="s">
        <v>112</v>
      </c>
      <c r="F303" s="8"/>
      <c r="G303" s="9" t="s">
        <v>485</v>
      </c>
      <c r="H303" s="24" t="s">
        <v>494</v>
      </c>
      <c r="I303">
        <v>302</v>
      </c>
    </row>
    <row r="304" spans="1:9" x14ac:dyDescent="0.2">
      <c r="A304" s="22">
        <v>40698</v>
      </c>
      <c r="B304" s="4" t="s">
        <v>38</v>
      </c>
      <c r="C304" s="5" t="s">
        <v>431</v>
      </c>
      <c r="D304" s="6" t="s">
        <v>62</v>
      </c>
      <c r="E304" s="7" t="s">
        <v>112</v>
      </c>
      <c r="F304" s="8"/>
      <c r="G304" s="9" t="s">
        <v>493</v>
      </c>
      <c r="H304" s="24" t="s">
        <v>457</v>
      </c>
      <c r="I304">
        <v>303</v>
      </c>
    </row>
    <row r="305" spans="1:9" x14ac:dyDescent="0.2">
      <c r="A305" s="22">
        <v>40705</v>
      </c>
      <c r="B305" s="4" t="s">
        <v>101</v>
      </c>
      <c r="C305" s="5" t="s">
        <v>431</v>
      </c>
      <c r="D305" s="6" t="s">
        <v>495</v>
      </c>
      <c r="E305" s="7" t="s">
        <v>119</v>
      </c>
      <c r="F305" s="8"/>
      <c r="G305" s="9" t="s">
        <v>493</v>
      </c>
      <c r="H305" s="24" t="s">
        <v>494</v>
      </c>
      <c r="I305">
        <v>304</v>
      </c>
    </row>
    <row r="306" spans="1:9" x14ac:dyDescent="0.2">
      <c r="A306" s="22">
        <v>40712</v>
      </c>
      <c r="B306" s="4" t="s">
        <v>38</v>
      </c>
      <c r="C306" s="5" t="s">
        <v>51</v>
      </c>
      <c r="D306" s="6" t="s">
        <v>478</v>
      </c>
      <c r="E306" s="7" t="s">
        <v>117</v>
      </c>
      <c r="F306" s="8"/>
      <c r="G306" s="9" t="s">
        <v>493</v>
      </c>
      <c r="H306" s="24" t="s">
        <v>489</v>
      </c>
      <c r="I306">
        <v>305</v>
      </c>
    </row>
    <row r="307" spans="1:9" x14ac:dyDescent="0.2">
      <c r="A307" s="22">
        <v>40719</v>
      </c>
      <c r="B307" s="4" t="s">
        <v>116</v>
      </c>
      <c r="C307" s="5" t="s">
        <v>48</v>
      </c>
      <c r="D307" s="6" t="s">
        <v>478</v>
      </c>
      <c r="E307" s="7" t="s">
        <v>112</v>
      </c>
      <c r="F307" s="8"/>
      <c r="G307" s="9" t="s">
        <v>485</v>
      </c>
      <c r="H307" s="24" t="s">
        <v>494</v>
      </c>
      <c r="I307">
        <v>306</v>
      </c>
    </row>
    <row r="308" spans="1:9" x14ac:dyDescent="0.2">
      <c r="A308" s="22">
        <v>40726</v>
      </c>
      <c r="B308" s="4" t="s">
        <v>451</v>
      </c>
      <c r="C308" s="5" t="s">
        <v>496</v>
      </c>
      <c r="D308" s="6" t="s">
        <v>497</v>
      </c>
      <c r="E308" s="7" t="s">
        <v>117</v>
      </c>
      <c r="F308" s="8"/>
      <c r="G308" s="9" t="s">
        <v>469</v>
      </c>
      <c r="H308" s="24" t="s">
        <v>457</v>
      </c>
      <c r="I308">
        <v>307</v>
      </c>
    </row>
    <row r="309" spans="1:9" x14ac:dyDescent="0.2">
      <c r="A309" s="22">
        <v>40733</v>
      </c>
      <c r="B309" s="4" t="s">
        <v>11</v>
      </c>
      <c r="C309" s="5" t="s">
        <v>51</v>
      </c>
      <c r="D309" s="6" t="s">
        <v>490</v>
      </c>
      <c r="E309" s="7" t="s">
        <v>484</v>
      </c>
      <c r="F309" s="8"/>
      <c r="G309" s="9" t="s">
        <v>498</v>
      </c>
      <c r="H309" s="24" t="s">
        <v>457</v>
      </c>
      <c r="I309">
        <v>308</v>
      </c>
    </row>
    <row r="310" spans="1:9" x14ac:dyDescent="0.2">
      <c r="A310" s="22">
        <v>40740</v>
      </c>
      <c r="B310" s="4" t="s">
        <v>123</v>
      </c>
      <c r="C310" s="5" t="s">
        <v>444</v>
      </c>
      <c r="D310" s="6" t="s">
        <v>478</v>
      </c>
      <c r="E310" s="7" t="s">
        <v>484</v>
      </c>
      <c r="F310" s="8"/>
      <c r="G310" s="9" t="s">
        <v>498</v>
      </c>
      <c r="H310" s="24" t="s">
        <v>195</v>
      </c>
      <c r="I310">
        <v>309</v>
      </c>
    </row>
    <row r="311" spans="1:9" x14ac:dyDescent="0.2">
      <c r="A311" s="22">
        <v>40747</v>
      </c>
      <c r="B311" s="4" t="s">
        <v>11</v>
      </c>
      <c r="C311" s="5" t="s">
        <v>444</v>
      </c>
      <c r="D311" s="6" t="s">
        <v>454</v>
      </c>
      <c r="E311" s="7" t="s">
        <v>499</v>
      </c>
      <c r="F311" s="8"/>
      <c r="G311" s="9" t="s">
        <v>500</v>
      </c>
      <c r="H311" s="24" t="s">
        <v>494</v>
      </c>
      <c r="I311">
        <v>310</v>
      </c>
    </row>
    <row r="312" spans="1:9" x14ac:dyDescent="0.2">
      <c r="A312" s="22">
        <v>40761</v>
      </c>
      <c r="B312" s="31" t="s">
        <v>41</v>
      </c>
      <c r="C312" s="32" t="s">
        <v>51</v>
      </c>
      <c r="D312" s="33" t="s">
        <v>140</v>
      </c>
      <c r="E312" s="34" t="s">
        <v>484</v>
      </c>
      <c r="F312" s="8"/>
      <c r="G312" s="10"/>
      <c r="H312" s="35" t="s">
        <v>494</v>
      </c>
      <c r="I312">
        <v>311</v>
      </c>
    </row>
    <row r="313" spans="1:9" x14ac:dyDescent="0.2">
      <c r="A313" s="22">
        <v>40768</v>
      </c>
      <c r="B313" s="31" t="s">
        <v>40</v>
      </c>
      <c r="C313" s="32" t="s">
        <v>51</v>
      </c>
      <c r="D313" s="33" t="s">
        <v>478</v>
      </c>
      <c r="E313" s="34" t="s">
        <v>201</v>
      </c>
      <c r="F313" s="8"/>
      <c r="G313" s="10" t="s">
        <v>493</v>
      </c>
      <c r="H313" s="35" t="s">
        <v>489</v>
      </c>
      <c r="I313">
        <v>312</v>
      </c>
    </row>
    <row r="314" spans="1:9" ht="13.5" customHeight="1" x14ac:dyDescent="0.2">
      <c r="A314" s="22">
        <v>40775</v>
      </c>
      <c r="B314" s="31" t="s">
        <v>81</v>
      </c>
      <c r="C314" s="32" t="s">
        <v>16</v>
      </c>
      <c r="D314" s="33" t="s">
        <v>36</v>
      </c>
      <c r="E314" s="34" t="s">
        <v>112</v>
      </c>
      <c r="F314" s="8"/>
      <c r="G314" s="10" t="s">
        <v>429</v>
      </c>
      <c r="H314" s="35" t="s">
        <v>457</v>
      </c>
      <c r="I314">
        <v>313</v>
      </c>
    </row>
    <row r="315" spans="1:9" ht="13.5" customHeight="1" x14ac:dyDescent="0.2">
      <c r="A315" s="22">
        <v>40782</v>
      </c>
      <c r="B315" s="31" t="s">
        <v>123</v>
      </c>
      <c r="C315" s="32" t="s">
        <v>36</v>
      </c>
      <c r="D315" s="33" t="s">
        <v>62</v>
      </c>
      <c r="E315" s="34" t="s">
        <v>119</v>
      </c>
      <c r="F315" s="8"/>
      <c r="G315" s="10" t="s">
        <v>493</v>
      </c>
      <c r="H315" s="35" t="s">
        <v>494</v>
      </c>
      <c r="I315">
        <v>314</v>
      </c>
    </row>
    <row r="316" spans="1:9" ht="13.5" customHeight="1" x14ac:dyDescent="0.2">
      <c r="A316" s="22">
        <v>40789</v>
      </c>
      <c r="B316" s="31" t="s">
        <v>38</v>
      </c>
      <c r="C316" s="32" t="s">
        <v>115</v>
      </c>
      <c r="D316" s="33" t="s">
        <v>497</v>
      </c>
      <c r="E316" s="34" t="s">
        <v>501</v>
      </c>
      <c r="F316" s="8"/>
      <c r="G316" s="10" t="s">
        <v>500</v>
      </c>
      <c r="H316" s="35" t="s">
        <v>457</v>
      </c>
      <c r="I316">
        <v>315</v>
      </c>
    </row>
    <row r="317" spans="1:9" x14ac:dyDescent="0.2">
      <c r="A317" s="2" t="s">
        <v>502</v>
      </c>
      <c r="B317" s="4"/>
      <c r="C317" s="5" t="s">
        <v>129</v>
      </c>
      <c r="D317" s="6" t="s">
        <v>62</v>
      </c>
      <c r="E317" s="7" t="s">
        <v>503</v>
      </c>
      <c r="F317" s="8"/>
      <c r="G317" s="9" t="s">
        <v>504</v>
      </c>
      <c r="H317" s="24" t="s">
        <v>457</v>
      </c>
      <c r="I317">
        <v>316</v>
      </c>
    </row>
    <row r="318" spans="1:9" x14ac:dyDescent="0.2">
      <c r="A318" s="22">
        <v>41062</v>
      </c>
      <c r="B318" s="31" t="s">
        <v>41</v>
      </c>
      <c r="C318" s="32" t="s">
        <v>444</v>
      </c>
      <c r="D318" s="33" t="s">
        <v>454</v>
      </c>
      <c r="E318" s="34" t="s">
        <v>484</v>
      </c>
      <c r="F318" s="8"/>
      <c r="G318" s="10" t="s">
        <v>493</v>
      </c>
      <c r="H318" s="35" t="s">
        <v>423</v>
      </c>
      <c r="I318">
        <v>317</v>
      </c>
    </row>
    <row r="319" spans="1:9" x14ac:dyDescent="0.2">
      <c r="A319" s="22">
        <v>41069</v>
      </c>
      <c r="B319" s="31" t="s">
        <v>41</v>
      </c>
      <c r="C319" s="32" t="s">
        <v>51</v>
      </c>
      <c r="D319" s="33" t="s">
        <v>119</v>
      </c>
      <c r="E319" s="34" t="s">
        <v>505</v>
      </c>
      <c r="F319" s="8"/>
      <c r="G319" s="10"/>
      <c r="H319" s="35" t="s">
        <v>506</v>
      </c>
      <c r="I319">
        <v>318</v>
      </c>
    </row>
    <row r="320" spans="1:9" x14ac:dyDescent="0.2">
      <c r="A320" s="22">
        <v>41083</v>
      </c>
      <c r="B320" s="31" t="s">
        <v>38</v>
      </c>
      <c r="C320" s="32" t="s">
        <v>16</v>
      </c>
      <c r="D320" s="33" t="s">
        <v>115</v>
      </c>
      <c r="E320" s="34" t="s">
        <v>503</v>
      </c>
      <c r="F320" s="8"/>
      <c r="G320" s="10" t="s">
        <v>507</v>
      </c>
      <c r="H320" s="35" t="s">
        <v>13</v>
      </c>
      <c r="I320">
        <v>319</v>
      </c>
    </row>
    <row r="321" spans="1:9" x14ac:dyDescent="0.2">
      <c r="A321" s="22">
        <v>41090</v>
      </c>
      <c r="B321" s="31" t="s">
        <v>41</v>
      </c>
      <c r="C321" s="32" t="s">
        <v>442</v>
      </c>
      <c r="D321" s="33" t="s">
        <v>115</v>
      </c>
      <c r="E321" s="34" t="s">
        <v>505</v>
      </c>
      <c r="F321" s="8"/>
      <c r="G321" s="10" t="s">
        <v>485</v>
      </c>
      <c r="H321" s="35" t="s">
        <v>508</v>
      </c>
      <c r="I321">
        <v>320</v>
      </c>
    </row>
    <row r="322" spans="1:9" x14ac:dyDescent="0.2">
      <c r="A322" s="22">
        <v>41097</v>
      </c>
      <c r="B322" s="31" t="s">
        <v>41</v>
      </c>
      <c r="C322" s="32" t="s">
        <v>509</v>
      </c>
      <c r="D322" s="33" t="s">
        <v>478</v>
      </c>
      <c r="E322" s="34" t="s">
        <v>503</v>
      </c>
      <c r="F322" s="8"/>
      <c r="G322" s="10"/>
      <c r="H322" s="35" t="s">
        <v>510</v>
      </c>
      <c r="I322">
        <v>321</v>
      </c>
    </row>
    <row r="323" spans="1:9" x14ac:dyDescent="0.2">
      <c r="A323" s="22">
        <v>41104</v>
      </c>
      <c r="B323" s="31" t="s">
        <v>11</v>
      </c>
      <c r="C323" s="32" t="s">
        <v>511</v>
      </c>
      <c r="D323" s="33" t="s">
        <v>115</v>
      </c>
      <c r="E323" s="34" t="s">
        <v>112</v>
      </c>
      <c r="F323" s="8"/>
      <c r="G323" s="10"/>
      <c r="H323" s="35" t="s">
        <v>13</v>
      </c>
      <c r="I323">
        <v>322</v>
      </c>
    </row>
    <row r="324" spans="1:9" x14ac:dyDescent="0.2">
      <c r="A324" s="22">
        <v>41118</v>
      </c>
      <c r="B324" s="31" t="s">
        <v>41</v>
      </c>
      <c r="C324" s="32" t="s">
        <v>442</v>
      </c>
      <c r="D324" s="33" t="s">
        <v>478</v>
      </c>
      <c r="E324" s="34" t="s">
        <v>512</v>
      </c>
      <c r="F324" s="8"/>
      <c r="G324" s="10" t="s">
        <v>513</v>
      </c>
      <c r="H324" s="35" t="s">
        <v>80</v>
      </c>
      <c r="I324">
        <v>323</v>
      </c>
    </row>
    <row r="325" spans="1:9" x14ac:dyDescent="0.2">
      <c r="A325" s="22">
        <v>41122</v>
      </c>
      <c r="B325" s="31" t="s">
        <v>489</v>
      </c>
      <c r="C325" s="32" t="s">
        <v>514</v>
      </c>
      <c r="D325" s="33" t="s">
        <v>115</v>
      </c>
      <c r="E325" s="34" t="s">
        <v>484</v>
      </c>
      <c r="F325" s="8"/>
      <c r="G325" s="10" t="s">
        <v>485</v>
      </c>
      <c r="H325" s="35" t="s">
        <v>515</v>
      </c>
      <c r="I325">
        <v>324</v>
      </c>
    </row>
    <row r="326" spans="1:9" x14ac:dyDescent="0.2">
      <c r="A326" s="22">
        <v>41132</v>
      </c>
      <c r="B326" s="31" t="s">
        <v>489</v>
      </c>
      <c r="C326" s="32" t="s">
        <v>64</v>
      </c>
      <c r="D326" s="33" t="s">
        <v>87</v>
      </c>
      <c r="E326" s="34" t="s">
        <v>484</v>
      </c>
      <c r="F326" s="8"/>
      <c r="G326" s="10" t="s">
        <v>485</v>
      </c>
      <c r="H326" s="35" t="s">
        <v>516</v>
      </c>
      <c r="I326">
        <v>325</v>
      </c>
    </row>
    <row r="327" spans="1:9" x14ac:dyDescent="0.2">
      <c r="A327" s="22">
        <v>41139</v>
      </c>
      <c r="B327" s="31" t="s">
        <v>38</v>
      </c>
      <c r="C327" s="32" t="s">
        <v>514</v>
      </c>
      <c r="D327" s="33" t="s">
        <v>115</v>
      </c>
      <c r="E327" s="34" t="s">
        <v>484</v>
      </c>
      <c r="F327" s="8"/>
      <c r="G327" s="10"/>
      <c r="H327" s="35" t="s">
        <v>13</v>
      </c>
      <c r="I327">
        <v>326</v>
      </c>
    </row>
    <row r="328" spans="1:9" x14ac:dyDescent="0.2">
      <c r="A328" s="22">
        <v>41146</v>
      </c>
      <c r="B328" s="31" t="s">
        <v>38</v>
      </c>
      <c r="C328" s="32" t="s">
        <v>36</v>
      </c>
      <c r="D328" s="33" t="s">
        <v>87</v>
      </c>
      <c r="E328" s="34" t="s">
        <v>484</v>
      </c>
      <c r="F328" s="8"/>
      <c r="G328" s="10" t="s">
        <v>485</v>
      </c>
      <c r="H328" s="35" t="s">
        <v>13</v>
      </c>
      <c r="I328">
        <v>327</v>
      </c>
    </row>
    <row r="329" spans="1:9" x14ac:dyDescent="0.2">
      <c r="A329" s="22">
        <v>41153</v>
      </c>
      <c r="B329" s="31" t="s">
        <v>41</v>
      </c>
      <c r="C329" s="32" t="s">
        <v>442</v>
      </c>
      <c r="D329" s="33" t="s">
        <v>115</v>
      </c>
      <c r="E329" s="34" t="s">
        <v>512</v>
      </c>
      <c r="F329" s="8"/>
      <c r="G329" s="10" t="s">
        <v>429</v>
      </c>
      <c r="H329" s="35" t="s">
        <v>510</v>
      </c>
      <c r="I329">
        <v>328</v>
      </c>
    </row>
    <row r="330" spans="1:9" x14ac:dyDescent="0.2">
      <c r="A330" s="22">
        <v>41412</v>
      </c>
      <c r="B330" s="31" t="s">
        <v>26</v>
      </c>
      <c r="C330" s="32" t="s">
        <v>442</v>
      </c>
      <c r="D330" s="33" t="s">
        <v>87</v>
      </c>
      <c r="E330" s="34" t="s">
        <v>505</v>
      </c>
      <c r="F330" s="8"/>
      <c r="G330" s="10" t="s">
        <v>417</v>
      </c>
      <c r="H330" s="35" t="s">
        <v>423</v>
      </c>
      <c r="I330">
        <v>329</v>
      </c>
    </row>
    <row r="331" spans="1:9" x14ac:dyDescent="0.2">
      <c r="A331" s="22">
        <v>41419</v>
      </c>
      <c r="B331" s="31" t="s">
        <v>38</v>
      </c>
      <c r="C331" s="32" t="s">
        <v>431</v>
      </c>
      <c r="D331" s="33" t="s">
        <v>114</v>
      </c>
      <c r="E331" s="34" t="s">
        <v>505</v>
      </c>
      <c r="F331" s="8"/>
      <c r="G331" s="10" t="s">
        <v>417</v>
      </c>
      <c r="H331" s="35" t="s">
        <v>517</v>
      </c>
      <c r="I331">
        <v>330</v>
      </c>
    </row>
    <row r="332" spans="1:9" x14ac:dyDescent="0.2">
      <c r="A332" s="22">
        <v>41433</v>
      </c>
      <c r="B332" s="31" t="s">
        <v>38</v>
      </c>
      <c r="C332" s="32" t="s">
        <v>514</v>
      </c>
      <c r="D332" s="33" t="s">
        <v>117</v>
      </c>
      <c r="E332" s="34" t="s">
        <v>505</v>
      </c>
      <c r="F332" s="8"/>
      <c r="G332" s="10"/>
      <c r="H332" s="35" t="s">
        <v>13</v>
      </c>
      <c r="I332">
        <v>331</v>
      </c>
    </row>
    <row r="333" spans="1:9" x14ac:dyDescent="0.2">
      <c r="A333" s="22">
        <v>41454</v>
      </c>
      <c r="B333" s="31" t="s">
        <v>38</v>
      </c>
      <c r="C333" s="32" t="s">
        <v>464</v>
      </c>
      <c r="D333" s="33" t="s">
        <v>47</v>
      </c>
      <c r="E333" s="34" t="s">
        <v>484</v>
      </c>
      <c r="F333" s="8"/>
      <c r="G333" s="10"/>
      <c r="H333" s="35" t="s">
        <v>518</v>
      </c>
      <c r="I333">
        <v>332</v>
      </c>
    </row>
    <row r="334" spans="1:9" x14ac:dyDescent="0.2">
      <c r="A334" s="22">
        <v>41461</v>
      </c>
      <c r="B334" s="31" t="s">
        <v>56</v>
      </c>
      <c r="C334" s="32" t="s">
        <v>442</v>
      </c>
      <c r="D334" s="33" t="s">
        <v>47</v>
      </c>
      <c r="E334" s="34" t="s">
        <v>501</v>
      </c>
      <c r="F334" s="8"/>
      <c r="G334" s="10"/>
      <c r="H334" s="35" t="s">
        <v>13</v>
      </c>
      <c r="I334">
        <v>333</v>
      </c>
    </row>
    <row r="335" spans="1:9" x14ac:dyDescent="0.2">
      <c r="A335" s="22">
        <v>41468</v>
      </c>
      <c r="B335" s="31" t="s">
        <v>444</v>
      </c>
      <c r="C335" s="32" t="s">
        <v>51</v>
      </c>
      <c r="D335" s="33" t="s">
        <v>114</v>
      </c>
      <c r="E335" s="34" t="s">
        <v>519</v>
      </c>
      <c r="F335" s="8"/>
      <c r="G335" s="10"/>
      <c r="H335" s="35" t="s">
        <v>520</v>
      </c>
      <c r="I335">
        <v>334</v>
      </c>
    </row>
    <row r="336" spans="1:9" x14ac:dyDescent="0.2">
      <c r="A336" s="22">
        <v>41473</v>
      </c>
      <c r="B336" s="31"/>
      <c r="C336" s="32" t="s">
        <v>34</v>
      </c>
      <c r="D336" s="33" t="s">
        <v>117</v>
      </c>
      <c r="E336" s="34"/>
      <c r="F336" s="8"/>
      <c r="G336" s="10"/>
      <c r="H336" s="35" t="s">
        <v>423</v>
      </c>
      <c r="I336">
        <v>335</v>
      </c>
    </row>
    <row r="337" spans="1:9" x14ac:dyDescent="0.2">
      <c r="A337" s="22">
        <v>41475</v>
      </c>
      <c r="B337" s="31" t="s">
        <v>444</v>
      </c>
      <c r="C337" s="32" t="s">
        <v>36</v>
      </c>
      <c r="D337" s="33" t="s">
        <v>447</v>
      </c>
      <c r="E337" s="34" t="s">
        <v>505</v>
      </c>
      <c r="F337" s="8"/>
      <c r="G337" s="10"/>
      <c r="H337" s="35" t="s">
        <v>521</v>
      </c>
      <c r="I337">
        <v>336</v>
      </c>
    </row>
    <row r="338" spans="1:9" x14ac:dyDescent="0.2">
      <c r="A338" s="22">
        <v>41482</v>
      </c>
      <c r="B338" s="31" t="s">
        <v>11</v>
      </c>
      <c r="C338" s="32" t="s">
        <v>442</v>
      </c>
      <c r="D338" s="33" t="s">
        <v>114</v>
      </c>
      <c r="E338" s="34" t="s">
        <v>505</v>
      </c>
      <c r="F338" s="8"/>
      <c r="G338" s="10"/>
      <c r="H338" s="35" t="s">
        <v>522</v>
      </c>
      <c r="I338">
        <v>337</v>
      </c>
    </row>
    <row r="339" spans="1:9" x14ac:dyDescent="0.2">
      <c r="A339" s="22">
        <v>41496</v>
      </c>
      <c r="B339" s="31" t="s">
        <v>41</v>
      </c>
      <c r="C339" s="32" t="s">
        <v>36</v>
      </c>
      <c r="D339" s="33" t="s">
        <v>47</v>
      </c>
      <c r="E339" s="34" t="s">
        <v>505</v>
      </c>
      <c r="F339" s="8"/>
      <c r="G339" s="10"/>
      <c r="H339" s="35" t="s">
        <v>522</v>
      </c>
      <c r="I339">
        <v>338</v>
      </c>
    </row>
    <row r="340" spans="1:9" x14ac:dyDescent="0.2">
      <c r="A340" s="22">
        <v>41503</v>
      </c>
      <c r="B340" s="31" t="s">
        <v>41</v>
      </c>
      <c r="C340" s="32" t="s">
        <v>36</v>
      </c>
      <c r="D340" s="33" t="s">
        <v>47</v>
      </c>
      <c r="E340" s="34" t="s">
        <v>505</v>
      </c>
      <c r="F340" s="8"/>
      <c r="G340" s="10"/>
      <c r="H340" s="35" t="s">
        <v>423</v>
      </c>
      <c r="I340">
        <v>339</v>
      </c>
    </row>
    <row r="341" spans="1:9" x14ac:dyDescent="0.2">
      <c r="A341" s="22">
        <v>41510</v>
      </c>
      <c r="B341" s="31" t="s">
        <v>11</v>
      </c>
      <c r="C341" s="32" t="s">
        <v>442</v>
      </c>
      <c r="D341" s="33" t="s">
        <v>47</v>
      </c>
      <c r="E341" s="34" t="s">
        <v>505</v>
      </c>
      <c r="F341" s="8"/>
      <c r="G341" s="10"/>
      <c r="H341" s="35" t="s">
        <v>518</v>
      </c>
      <c r="I341">
        <v>340</v>
      </c>
    </row>
    <row r="342" spans="1:9" x14ac:dyDescent="0.2">
      <c r="A342" s="22">
        <v>41517</v>
      </c>
      <c r="B342" s="31" t="s">
        <v>41</v>
      </c>
      <c r="C342" s="32" t="s">
        <v>89</v>
      </c>
      <c r="D342" s="33" t="s">
        <v>488</v>
      </c>
      <c r="E342" s="34" t="s">
        <v>523</v>
      </c>
      <c r="F342" s="8"/>
      <c r="G342" s="10"/>
      <c r="H342" s="35" t="s">
        <v>508</v>
      </c>
      <c r="I342">
        <v>341</v>
      </c>
    </row>
    <row r="343" spans="1:9" x14ac:dyDescent="0.2">
      <c r="A343" s="22">
        <v>41776</v>
      </c>
      <c r="B343" s="31" t="s">
        <v>491</v>
      </c>
      <c r="C343" s="32" t="s">
        <v>514</v>
      </c>
      <c r="D343" s="33" t="s">
        <v>47</v>
      </c>
      <c r="E343" s="34" t="s">
        <v>524</v>
      </c>
      <c r="F343" s="8"/>
      <c r="G343" s="10"/>
      <c r="H343" s="35" t="s">
        <v>67</v>
      </c>
      <c r="I343">
        <v>342</v>
      </c>
    </row>
    <row r="344" spans="1:9" x14ac:dyDescent="0.2">
      <c r="A344" s="22">
        <v>41783</v>
      </c>
      <c r="B344" s="31" t="s">
        <v>108</v>
      </c>
      <c r="C344" s="32" t="s">
        <v>442</v>
      </c>
      <c r="D344" s="33" t="s">
        <v>47</v>
      </c>
      <c r="E344" s="34" t="s">
        <v>524</v>
      </c>
      <c r="F344" s="8"/>
      <c r="G344" s="10"/>
      <c r="H344" s="35" t="s">
        <v>517</v>
      </c>
      <c r="I344">
        <v>343</v>
      </c>
    </row>
    <row r="345" spans="1:9" x14ac:dyDescent="0.2">
      <c r="A345" s="22">
        <v>41790</v>
      </c>
      <c r="B345" s="31" t="s">
        <v>11</v>
      </c>
      <c r="C345" s="32" t="s">
        <v>112</v>
      </c>
      <c r="D345" s="33" t="s">
        <v>47</v>
      </c>
      <c r="E345" s="34" t="s">
        <v>505</v>
      </c>
      <c r="F345" s="8"/>
      <c r="G345" s="10"/>
      <c r="H345" s="35" t="s">
        <v>80</v>
      </c>
      <c r="I345">
        <v>344</v>
      </c>
    </row>
    <row r="346" spans="1:9" x14ac:dyDescent="0.2">
      <c r="A346" s="22">
        <v>41797</v>
      </c>
      <c r="B346" s="31" t="s">
        <v>11</v>
      </c>
      <c r="C346" s="32" t="s">
        <v>47</v>
      </c>
      <c r="D346" s="33" t="s">
        <v>47</v>
      </c>
      <c r="E346" s="34" t="s">
        <v>501</v>
      </c>
      <c r="F346" s="8"/>
      <c r="G346" s="10"/>
      <c r="H346" s="35" t="s">
        <v>525</v>
      </c>
      <c r="I346">
        <v>345</v>
      </c>
    </row>
    <row r="347" spans="1:9" x14ac:dyDescent="0.2">
      <c r="A347" s="22">
        <v>41804</v>
      </c>
      <c r="B347" s="31" t="s">
        <v>11</v>
      </c>
      <c r="C347" s="32" t="s">
        <v>47</v>
      </c>
      <c r="D347" s="33" t="s">
        <v>87</v>
      </c>
      <c r="E347" s="34" t="s">
        <v>512</v>
      </c>
      <c r="F347" s="8"/>
      <c r="G347" s="10"/>
      <c r="H347" s="35" t="s">
        <v>525</v>
      </c>
      <c r="I347">
        <v>346</v>
      </c>
    </row>
    <row r="348" spans="1:9" x14ac:dyDescent="0.2">
      <c r="A348" s="22">
        <v>41818</v>
      </c>
      <c r="B348" s="31" t="s">
        <v>11</v>
      </c>
      <c r="C348" s="32" t="s">
        <v>514</v>
      </c>
      <c r="D348" s="33" t="s">
        <v>526</v>
      </c>
      <c r="E348" s="34" t="s">
        <v>524</v>
      </c>
      <c r="F348" s="8"/>
      <c r="G348" s="10"/>
      <c r="H348" s="35" t="s">
        <v>423</v>
      </c>
      <c r="I348">
        <v>347</v>
      </c>
    </row>
    <row r="349" spans="1:9" x14ac:dyDescent="0.2">
      <c r="A349" s="22">
        <v>41824</v>
      </c>
      <c r="B349" s="31" t="s">
        <v>11</v>
      </c>
      <c r="C349" s="32" t="s">
        <v>442</v>
      </c>
      <c r="D349" s="33" t="s">
        <v>87</v>
      </c>
      <c r="E349" s="34" t="s">
        <v>501</v>
      </c>
      <c r="F349" s="8"/>
      <c r="G349" s="10"/>
      <c r="H349" s="35" t="s">
        <v>399</v>
      </c>
      <c r="I349">
        <v>348</v>
      </c>
    </row>
    <row r="350" spans="1:9" x14ac:dyDescent="0.2">
      <c r="A350" s="22">
        <v>41832</v>
      </c>
      <c r="B350" s="31" t="s">
        <v>41</v>
      </c>
      <c r="C350" s="32" t="s">
        <v>47</v>
      </c>
      <c r="D350" s="33" t="s">
        <v>47</v>
      </c>
      <c r="E350" s="34" t="s">
        <v>512</v>
      </c>
      <c r="F350" s="8"/>
      <c r="G350" s="10"/>
      <c r="H350" s="35" t="s">
        <v>505</v>
      </c>
      <c r="I350">
        <v>349</v>
      </c>
    </row>
    <row r="351" spans="1:9" x14ac:dyDescent="0.2">
      <c r="A351" s="22">
        <v>41839</v>
      </c>
      <c r="B351" s="31" t="s">
        <v>11</v>
      </c>
      <c r="C351" s="32" t="s">
        <v>442</v>
      </c>
      <c r="D351" s="33" t="s">
        <v>527</v>
      </c>
      <c r="E351" s="34" t="s">
        <v>501</v>
      </c>
      <c r="F351" s="8"/>
      <c r="G351" s="10"/>
      <c r="H351" s="35" t="s">
        <v>522</v>
      </c>
      <c r="I351">
        <v>350</v>
      </c>
    </row>
    <row r="352" spans="1:9" x14ac:dyDescent="0.2">
      <c r="A352" s="22">
        <v>41846</v>
      </c>
      <c r="B352" s="31" t="s">
        <v>11</v>
      </c>
      <c r="C352" s="32" t="s">
        <v>36</v>
      </c>
      <c r="D352" s="33" t="s">
        <v>527</v>
      </c>
      <c r="E352" s="34" t="s">
        <v>524</v>
      </c>
      <c r="F352" s="8"/>
      <c r="G352" s="10"/>
      <c r="H352" s="35" t="s">
        <v>517</v>
      </c>
      <c r="I352">
        <v>351</v>
      </c>
    </row>
    <row r="353" spans="1:10" x14ac:dyDescent="0.2">
      <c r="A353" s="22">
        <v>41850</v>
      </c>
      <c r="B353" s="31" t="s">
        <v>489</v>
      </c>
      <c r="C353" s="32" t="s">
        <v>528</v>
      </c>
      <c r="D353" s="33" t="s">
        <v>47</v>
      </c>
      <c r="E353" s="34" t="s">
        <v>524</v>
      </c>
      <c r="F353" s="8"/>
      <c r="G353" s="10"/>
      <c r="H353" s="35" t="s">
        <v>525</v>
      </c>
      <c r="I353">
        <v>352</v>
      </c>
    </row>
    <row r="354" spans="1:10" x14ac:dyDescent="0.2">
      <c r="A354" s="22">
        <v>41860</v>
      </c>
      <c r="B354" s="31" t="s">
        <v>11</v>
      </c>
      <c r="C354" s="32" t="s">
        <v>16</v>
      </c>
      <c r="D354" s="33" t="s">
        <v>95</v>
      </c>
      <c r="E354" s="34" t="s">
        <v>501</v>
      </c>
      <c r="F354" s="8"/>
      <c r="G354" s="10"/>
      <c r="H354" s="35" t="s">
        <v>517</v>
      </c>
      <c r="I354">
        <v>353</v>
      </c>
    </row>
    <row r="355" spans="1:10" x14ac:dyDescent="0.2">
      <c r="A355" s="22">
        <v>41874</v>
      </c>
      <c r="B355" s="31" t="s">
        <v>444</v>
      </c>
      <c r="C355" s="32" t="s">
        <v>47</v>
      </c>
      <c r="D355" s="33" t="s">
        <v>47</v>
      </c>
      <c r="E355" s="34" t="s">
        <v>524</v>
      </c>
      <c r="F355" s="8"/>
      <c r="G355" s="10"/>
      <c r="H355" s="35" t="s">
        <v>522</v>
      </c>
      <c r="I355">
        <v>354</v>
      </c>
    </row>
    <row r="357" spans="1:10" x14ac:dyDescent="0.2">
      <c r="A357" s="22">
        <v>42119</v>
      </c>
      <c r="B357" s="31" t="s">
        <v>11</v>
      </c>
      <c r="C357" s="32" t="s">
        <v>531</v>
      </c>
      <c r="D357" s="33" t="s">
        <v>532</v>
      </c>
      <c r="E357" s="34" t="s">
        <v>501</v>
      </c>
      <c r="F357" s="8"/>
      <c r="G357" s="10" t="s">
        <v>417</v>
      </c>
      <c r="H357" s="35" t="s">
        <v>515</v>
      </c>
      <c r="I357" s="20">
        <v>355</v>
      </c>
      <c r="J357" s="20"/>
    </row>
    <row r="358" spans="1:10" x14ac:dyDescent="0.2">
      <c r="A358" s="22">
        <v>42126</v>
      </c>
      <c r="B358" s="31" t="s">
        <v>494</v>
      </c>
      <c r="C358" s="32" t="s">
        <v>36</v>
      </c>
      <c r="D358" s="33" t="s">
        <v>23</v>
      </c>
      <c r="E358" s="34" t="s">
        <v>501</v>
      </c>
      <c r="F358" s="8"/>
      <c r="G358" s="10"/>
      <c r="H358" s="35" t="s">
        <v>517</v>
      </c>
      <c r="I358" s="20">
        <v>356</v>
      </c>
      <c r="J358" s="20"/>
    </row>
    <row r="359" spans="1:10" x14ac:dyDescent="0.2">
      <c r="A359" s="22">
        <v>42133</v>
      </c>
      <c r="B359" s="31" t="s">
        <v>444</v>
      </c>
      <c r="C359" s="32" t="s">
        <v>486</v>
      </c>
      <c r="D359" s="33" t="s">
        <v>532</v>
      </c>
      <c r="E359" s="34" t="s">
        <v>501</v>
      </c>
      <c r="F359" s="8"/>
      <c r="G359" s="10"/>
      <c r="H359" s="35" t="s">
        <v>525</v>
      </c>
      <c r="I359" s="20">
        <v>357</v>
      </c>
      <c r="J359" s="20"/>
    </row>
    <row r="360" spans="1:10" x14ac:dyDescent="0.2">
      <c r="A360" s="22">
        <v>42140</v>
      </c>
      <c r="B360" s="31" t="s">
        <v>11</v>
      </c>
      <c r="C360" s="32" t="s">
        <v>34</v>
      </c>
      <c r="D360" s="33" t="s">
        <v>47</v>
      </c>
      <c r="E360" s="34" t="s">
        <v>119</v>
      </c>
      <c r="F360" s="8"/>
      <c r="G360" s="10"/>
      <c r="H360" s="35" t="s">
        <v>13</v>
      </c>
      <c r="I360" s="20">
        <v>358</v>
      </c>
      <c r="J360" s="20"/>
    </row>
    <row r="361" spans="1:10" ht="13.5" thickBot="1" x14ac:dyDescent="0.25">
      <c r="A361" s="22">
        <v>42147</v>
      </c>
      <c r="B361" s="31" t="s">
        <v>489</v>
      </c>
      <c r="C361" s="32" t="s">
        <v>34</v>
      </c>
      <c r="D361" s="33" t="s">
        <v>532</v>
      </c>
      <c r="E361" s="34" t="s">
        <v>119</v>
      </c>
      <c r="F361" s="8"/>
      <c r="G361" s="10"/>
      <c r="H361" s="35" t="s">
        <v>13</v>
      </c>
      <c r="I361" s="20">
        <v>359</v>
      </c>
      <c r="J361" s="20"/>
    </row>
    <row r="362" spans="1:10" x14ac:dyDescent="0.2">
      <c r="A362" s="22">
        <v>42169</v>
      </c>
      <c r="B362" s="61" t="s">
        <v>489</v>
      </c>
      <c r="C362" s="45" t="s">
        <v>442</v>
      </c>
      <c r="D362" s="46" t="s">
        <v>532</v>
      </c>
      <c r="E362" s="59" t="s">
        <v>119</v>
      </c>
      <c r="F362" s="8"/>
      <c r="G362" s="10"/>
      <c r="H362" s="35" t="s">
        <v>535</v>
      </c>
      <c r="I362" s="20">
        <v>360</v>
      </c>
      <c r="J362" s="20"/>
    </row>
    <row r="363" spans="1:10" ht="13.5" thickBot="1" x14ac:dyDescent="0.25">
      <c r="A363" s="22">
        <v>42176</v>
      </c>
      <c r="B363" s="62" t="s">
        <v>489</v>
      </c>
      <c r="C363" s="53" t="s">
        <v>442</v>
      </c>
      <c r="D363" s="54" t="s">
        <v>532</v>
      </c>
      <c r="E363" s="60" t="s">
        <v>119</v>
      </c>
      <c r="F363" s="8"/>
      <c r="G363" s="10"/>
      <c r="H363" s="35" t="s">
        <v>521</v>
      </c>
      <c r="I363" s="20">
        <v>361</v>
      </c>
      <c r="J363" s="20"/>
    </row>
    <row r="364" spans="1:10" x14ac:dyDescent="0.2">
      <c r="A364" s="22">
        <v>42183</v>
      </c>
      <c r="B364" s="31" t="s">
        <v>489</v>
      </c>
      <c r="C364" s="32" t="s">
        <v>51</v>
      </c>
      <c r="D364" s="33" t="s">
        <v>47</v>
      </c>
      <c r="E364" s="34" t="s">
        <v>536</v>
      </c>
      <c r="F364" s="8"/>
      <c r="G364" s="10"/>
      <c r="H364" s="35" t="s">
        <v>521</v>
      </c>
      <c r="I364" s="20">
        <v>362</v>
      </c>
      <c r="J364" s="20"/>
    </row>
    <row r="365" spans="1:10" x14ac:dyDescent="0.2">
      <c r="A365" s="22">
        <v>42190</v>
      </c>
      <c r="B365" s="31" t="s">
        <v>489</v>
      </c>
      <c r="C365" s="32" t="s">
        <v>442</v>
      </c>
      <c r="D365" s="33" t="s">
        <v>537</v>
      </c>
      <c r="E365" s="34" t="s">
        <v>503</v>
      </c>
      <c r="F365" s="8"/>
      <c r="G365" s="10"/>
      <c r="H365" s="35" t="s">
        <v>538</v>
      </c>
      <c r="I365" s="20">
        <v>363</v>
      </c>
      <c r="J365" s="20"/>
    </row>
    <row r="366" spans="1:10" x14ac:dyDescent="0.2">
      <c r="A366" s="22">
        <v>42197</v>
      </c>
      <c r="B366" s="31" t="s">
        <v>444</v>
      </c>
      <c r="C366" s="32" t="s">
        <v>464</v>
      </c>
      <c r="D366" s="33" t="s">
        <v>532</v>
      </c>
      <c r="E366" s="34" t="s">
        <v>119</v>
      </c>
      <c r="F366" s="8"/>
      <c r="G366" s="10"/>
      <c r="H366" s="35" t="s">
        <v>538</v>
      </c>
      <c r="I366" s="20">
        <v>364</v>
      </c>
      <c r="J366" s="20"/>
    </row>
    <row r="367" spans="1:10" x14ac:dyDescent="0.2">
      <c r="A367" s="22">
        <v>42204</v>
      </c>
      <c r="B367" s="31" t="s">
        <v>444</v>
      </c>
      <c r="C367" s="32" t="s">
        <v>464</v>
      </c>
      <c r="D367" s="33" t="s">
        <v>47</v>
      </c>
      <c r="E367" s="34" t="s">
        <v>501</v>
      </c>
      <c r="F367" s="8"/>
      <c r="G367" s="10"/>
      <c r="H367" s="35" t="s">
        <v>521</v>
      </c>
      <c r="I367" s="20">
        <v>365</v>
      </c>
      <c r="J367" s="20"/>
    </row>
    <row r="368" spans="1:10" x14ac:dyDescent="0.2">
      <c r="A368" s="22">
        <v>42211</v>
      </c>
      <c r="B368" s="31" t="s">
        <v>489</v>
      </c>
      <c r="C368" s="32" t="s">
        <v>47</v>
      </c>
      <c r="D368" s="33" t="s">
        <v>47</v>
      </c>
      <c r="E368" s="34" t="s">
        <v>501</v>
      </c>
      <c r="F368" s="8"/>
      <c r="G368" s="10"/>
      <c r="H368" s="35" t="s">
        <v>423</v>
      </c>
      <c r="I368" s="20">
        <v>366</v>
      </c>
      <c r="J368" s="20"/>
    </row>
    <row r="369" spans="1:10" x14ac:dyDescent="0.2">
      <c r="A369" s="22">
        <v>42214</v>
      </c>
      <c r="B369" s="31" t="s">
        <v>489</v>
      </c>
      <c r="C369" s="32" t="s">
        <v>47</v>
      </c>
      <c r="D369" s="33" t="s">
        <v>47</v>
      </c>
      <c r="E369" s="34" t="s">
        <v>541</v>
      </c>
      <c r="F369" s="8"/>
      <c r="G369" s="10"/>
      <c r="H369" s="35" t="s">
        <v>67</v>
      </c>
      <c r="I369" s="20">
        <v>367</v>
      </c>
      <c r="J369" s="20"/>
    </row>
    <row r="370" spans="1:10" x14ac:dyDescent="0.2">
      <c r="A370" s="22">
        <v>42225</v>
      </c>
      <c r="B370" s="31" t="s">
        <v>11</v>
      </c>
      <c r="C370" s="32" t="s">
        <v>486</v>
      </c>
      <c r="D370" s="33" t="s">
        <v>47</v>
      </c>
      <c r="E370" s="34" t="s">
        <v>536</v>
      </c>
      <c r="F370" s="8"/>
      <c r="G370" s="10"/>
      <c r="H370" s="35" t="s">
        <v>535</v>
      </c>
      <c r="I370" s="20">
        <v>368</v>
      </c>
      <c r="J370" s="20"/>
    </row>
    <row r="371" spans="1:10" x14ac:dyDescent="0.2">
      <c r="A371" s="22">
        <v>42232</v>
      </c>
      <c r="B371" s="31" t="s">
        <v>444</v>
      </c>
      <c r="C371" s="32" t="s">
        <v>112</v>
      </c>
      <c r="D371" s="33" t="s">
        <v>23</v>
      </c>
      <c r="E371" s="34" t="s">
        <v>501</v>
      </c>
      <c r="F371" s="8"/>
      <c r="G371" s="10"/>
      <c r="H371" s="35" t="s">
        <v>423</v>
      </c>
      <c r="I371" s="20">
        <v>369</v>
      </c>
      <c r="J371" s="20"/>
    </row>
    <row r="372" spans="1:10" x14ac:dyDescent="0.2">
      <c r="A372" s="22">
        <v>42246</v>
      </c>
      <c r="B372" s="31" t="s">
        <v>444</v>
      </c>
      <c r="C372" s="32" t="s">
        <v>442</v>
      </c>
      <c r="D372" s="33" t="s">
        <v>537</v>
      </c>
      <c r="E372" s="34" t="s">
        <v>541</v>
      </c>
      <c r="F372" s="8"/>
      <c r="G372" s="10"/>
      <c r="H372" s="35" t="s">
        <v>539</v>
      </c>
      <c r="I372" s="20">
        <v>370</v>
      </c>
      <c r="J372" s="20"/>
    </row>
    <row r="373" spans="1:10" x14ac:dyDescent="0.2">
      <c r="A373" s="22">
        <v>42876</v>
      </c>
      <c r="B373" s="31"/>
      <c r="C373" s="32" t="s">
        <v>36</v>
      </c>
      <c r="D373" s="33" t="s">
        <v>505</v>
      </c>
      <c r="E373" s="34"/>
      <c r="F373" s="8"/>
      <c r="G373" s="10" t="s">
        <v>542</v>
      </c>
      <c r="H373" s="35" t="s">
        <v>67</v>
      </c>
      <c r="I373" s="20">
        <v>371</v>
      </c>
      <c r="J373" s="20"/>
    </row>
    <row r="374" spans="1:10" x14ac:dyDescent="0.2">
      <c r="A374" s="22">
        <v>42910</v>
      </c>
      <c r="B374" s="31"/>
      <c r="C374" s="32" t="s">
        <v>47</v>
      </c>
      <c r="D374" s="33" t="s">
        <v>577</v>
      </c>
      <c r="E374" s="34"/>
      <c r="F374" s="8"/>
      <c r="G374" s="10" t="s">
        <v>39</v>
      </c>
      <c r="H374" s="35" t="s">
        <v>195</v>
      </c>
      <c r="I374" s="20">
        <v>372</v>
      </c>
      <c r="J374" s="20"/>
    </row>
    <row r="375" spans="1:10" x14ac:dyDescent="0.2">
      <c r="A375" s="22">
        <v>42925</v>
      </c>
      <c r="B375" s="31"/>
      <c r="C375" s="32" t="s">
        <v>39</v>
      </c>
      <c r="D375" s="33" t="s">
        <v>129</v>
      </c>
      <c r="E375" s="34"/>
      <c r="F375" s="8"/>
      <c r="G375" s="10" t="s">
        <v>39</v>
      </c>
      <c r="H375" s="35" t="s">
        <v>510</v>
      </c>
      <c r="I375" s="20">
        <v>373</v>
      </c>
      <c r="J375" s="20"/>
    </row>
    <row r="376" spans="1:10" x14ac:dyDescent="0.2">
      <c r="A376" s="22">
        <v>42930</v>
      </c>
      <c r="B376" s="31"/>
      <c r="C376" s="32" t="s">
        <v>89</v>
      </c>
      <c r="D376" s="33" t="s">
        <v>129</v>
      </c>
      <c r="E376" s="34"/>
      <c r="F376" s="8"/>
      <c r="G376" s="10" t="s">
        <v>140</v>
      </c>
      <c r="H376" s="35" t="s">
        <v>545</v>
      </c>
      <c r="I376" s="20">
        <v>374</v>
      </c>
      <c r="J376" s="20"/>
    </row>
    <row r="377" spans="1:10" x14ac:dyDescent="0.2">
      <c r="A377" s="22">
        <v>42937</v>
      </c>
      <c r="B377" s="31"/>
      <c r="C377" s="32" t="s">
        <v>442</v>
      </c>
      <c r="D377" s="33" t="s">
        <v>546</v>
      </c>
      <c r="E377" s="34"/>
      <c r="F377" s="8"/>
      <c r="G377" s="10" t="s">
        <v>140</v>
      </c>
      <c r="H377" s="35" t="s">
        <v>547</v>
      </c>
      <c r="I377" s="20">
        <v>375</v>
      </c>
      <c r="J377" s="20"/>
    </row>
    <row r="378" spans="1:10" x14ac:dyDescent="0.2">
      <c r="A378" s="22">
        <v>42960</v>
      </c>
      <c r="B378" s="31"/>
      <c r="C378" s="32" t="s">
        <v>548</v>
      </c>
      <c r="D378" s="33" t="s">
        <v>129</v>
      </c>
      <c r="E378" s="34"/>
      <c r="F378" s="8"/>
      <c r="G378" s="10" t="s">
        <v>549</v>
      </c>
      <c r="H378" s="35" t="s">
        <v>80</v>
      </c>
      <c r="I378" s="20">
        <v>376</v>
      </c>
      <c r="J378" s="20"/>
    </row>
    <row r="379" spans="1:10" x14ac:dyDescent="0.2">
      <c r="A379" s="22">
        <v>42979</v>
      </c>
      <c r="B379" s="31"/>
      <c r="C379" s="32" t="s">
        <v>548</v>
      </c>
      <c r="D379" s="33" t="s">
        <v>129</v>
      </c>
      <c r="E379" s="34"/>
      <c r="F379" s="8"/>
      <c r="G379" s="10" t="s">
        <v>550</v>
      </c>
      <c r="H379" s="35" t="s">
        <v>525</v>
      </c>
      <c r="I379" s="20">
        <v>377</v>
      </c>
      <c r="J379" s="20"/>
    </row>
    <row r="380" spans="1:10" x14ac:dyDescent="0.2">
      <c r="A380" s="22">
        <v>42980</v>
      </c>
      <c r="B380" s="31" t="s">
        <v>444</v>
      </c>
      <c r="C380" s="32" t="s">
        <v>79</v>
      </c>
      <c r="D380" s="33" t="s">
        <v>151</v>
      </c>
      <c r="E380" s="34"/>
      <c r="F380" s="8"/>
      <c r="G380" s="10" t="s">
        <v>140</v>
      </c>
      <c r="H380" s="35" t="s">
        <v>67</v>
      </c>
      <c r="I380" s="20">
        <v>378</v>
      </c>
      <c r="J380" s="20"/>
    </row>
    <row r="381" spans="1:10" x14ac:dyDescent="0.2">
      <c r="A381" s="22">
        <v>43238</v>
      </c>
      <c r="B381" s="31"/>
      <c r="C381" s="32" t="s">
        <v>34</v>
      </c>
      <c r="D381" s="33" t="s">
        <v>129</v>
      </c>
      <c r="E381" s="34"/>
      <c r="F381" s="8"/>
      <c r="G381" s="10" t="s">
        <v>551</v>
      </c>
      <c r="H381" s="35" t="s">
        <v>67</v>
      </c>
      <c r="I381" s="20">
        <v>379</v>
      </c>
      <c r="J381" s="20"/>
    </row>
    <row r="382" spans="1:10" x14ac:dyDescent="0.2">
      <c r="A382" s="22">
        <v>43245</v>
      </c>
      <c r="B382" s="31"/>
      <c r="C382" s="32" t="s">
        <v>47</v>
      </c>
      <c r="D382" s="33" t="s">
        <v>536</v>
      </c>
      <c r="E382" s="34"/>
      <c r="F382" s="8"/>
      <c r="G382" s="10" t="s">
        <v>498</v>
      </c>
      <c r="H382" s="35" t="s">
        <v>65</v>
      </c>
      <c r="I382" s="20">
        <v>380</v>
      </c>
      <c r="J382" s="20"/>
    </row>
    <row r="383" spans="1:10" x14ac:dyDescent="0.2">
      <c r="A383" s="22">
        <v>43261</v>
      </c>
      <c r="B383" s="31"/>
      <c r="C383" s="32" t="s">
        <v>552</v>
      </c>
      <c r="D383" s="33" t="s">
        <v>553</v>
      </c>
      <c r="E383" s="34"/>
      <c r="F383" s="8"/>
      <c r="G383" s="10" t="s">
        <v>552</v>
      </c>
      <c r="H383" s="35" t="s">
        <v>552</v>
      </c>
      <c r="I383" s="20">
        <v>381</v>
      </c>
      <c r="J383" s="20"/>
    </row>
    <row r="384" spans="1:10" x14ac:dyDescent="0.2">
      <c r="A384" s="22">
        <v>43301</v>
      </c>
      <c r="B384" s="31"/>
      <c r="C384" s="32" t="s">
        <v>79</v>
      </c>
      <c r="D384" s="33" t="s">
        <v>129</v>
      </c>
      <c r="E384" s="34"/>
      <c r="F384" s="8"/>
      <c r="G384" s="10" t="s">
        <v>554</v>
      </c>
      <c r="H384" s="35" t="s">
        <v>423</v>
      </c>
      <c r="I384" s="20">
        <v>382</v>
      </c>
      <c r="J384" s="20"/>
    </row>
    <row r="385" spans="1:10" x14ac:dyDescent="0.2">
      <c r="A385" s="22">
        <v>43310</v>
      </c>
      <c r="B385" s="31"/>
      <c r="C385" s="32" t="s">
        <v>548</v>
      </c>
      <c r="D385" s="33" t="s">
        <v>129</v>
      </c>
      <c r="E385" s="34"/>
      <c r="F385" s="8"/>
      <c r="G385" s="10" t="s">
        <v>498</v>
      </c>
      <c r="H385" s="35" t="s">
        <v>65</v>
      </c>
      <c r="I385" s="20">
        <v>383</v>
      </c>
      <c r="J385" s="20"/>
    </row>
    <row r="386" spans="1:10" x14ac:dyDescent="0.2">
      <c r="A386" s="22">
        <v>43314</v>
      </c>
      <c r="B386" s="31"/>
      <c r="C386" s="32" t="s">
        <v>548</v>
      </c>
      <c r="D386" s="33" t="s">
        <v>95</v>
      </c>
      <c r="E386" s="34"/>
      <c r="F386" s="8"/>
      <c r="G386" s="10" t="s">
        <v>550</v>
      </c>
      <c r="H386" s="35" t="s">
        <v>13</v>
      </c>
      <c r="I386" s="20">
        <v>384</v>
      </c>
      <c r="J386" s="20"/>
    </row>
    <row r="387" spans="1:10" x14ac:dyDescent="0.2">
      <c r="A387" s="22">
        <v>43322</v>
      </c>
      <c r="B387" s="31"/>
      <c r="C387" s="32" t="s">
        <v>47</v>
      </c>
      <c r="D387" s="33" t="s">
        <v>129</v>
      </c>
      <c r="E387" s="34"/>
      <c r="F387" s="8"/>
      <c r="G387" s="10" t="s">
        <v>550</v>
      </c>
      <c r="H387" s="35" t="s">
        <v>65</v>
      </c>
      <c r="I387" s="20">
        <v>385</v>
      </c>
      <c r="J387" s="20"/>
    </row>
    <row r="388" spans="1:10" x14ac:dyDescent="0.2">
      <c r="A388" s="22">
        <v>43343</v>
      </c>
      <c r="B388" s="31"/>
      <c r="C388" s="32" t="s">
        <v>47</v>
      </c>
      <c r="D388" s="33" t="s">
        <v>129</v>
      </c>
      <c r="E388" s="34"/>
      <c r="F388" s="8"/>
      <c r="G388" s="10" t="s">
        <v>550</v>
      </c>
      <c r="H388" s="35" t="s">
        <v>80</v>
      </c>
      <c r="I388" s="20">
        <v>386</v>
      </c>
      <c r="J388" s="20"/>
    </row>
    <row r="389" spans="1:10" x14ac:dyDescent="0.2">
      <c r="A389" s="22">
        <v>43344</v>
      </c>
      <c r="B389" s="31" t="s">
        <v>81</v>
      </c>
      <c r="C389" s="32" t="s">
        <v>514</v>
      </c>
      <c r="D389" s="33" t="s">
        <v>555</v>
      </c>
      <c r="E389" s="34"/>
      <c r="F389" s="8"/>
      <c r="G389" s="10"/>
      <c r="H389" s="35" t="s">
        <v>515</v>
      </c>
      <c r="I389" s="20">
        <v>387</v>
      </c>
      <c r="J389" s="20"/>
    </row>
    <row r="390" spans="1:10" x14ac:dyDescent="0.2">
      <c r="A390" s="22">
        <v>43611</v>
      </c>
      <c r="B390" s="31"/>
      <c r="C390" s="32" t="s">
        <v>431</v>
      </c>
      <c r="D390" s="33" t="s">
        <v>556</v>
      </c>
      <c r="E390" s="34"/>
      <c r="F390" s="8"/>
      <c r="G390" s="10" t="s">
        <v>128</v>
      </c>
      <c r="H390" s="35" t="s">
        <v>545</v>
      </c>
      <c r="I390" s="20">
        <v>388</v>
      </c>
      <c r="J390" s="20"/>
    </row>
    <row r="391" spans="1:10" x14ac:dyDescent="0.2">
      <c r="A391" s="22">
        <v>43638</v>
      </c>
      <c r="B391" s="31"/>
      <c r="C391" s="32" t="s">
        <v>36</v>
      </c>
      <c r="D391" s="33" t="s">
        <v>556</v>
      </c>
      <c r="E391" s="34"/>
      <c r="F391" s="8"/>
      <c r="G391" s="10" t="s">
        <v>557</v>
      </c>
      <c r="H391" s="35" t="s">
        <v>517</v>
      </c>
      <c r="I391" s="20">
        <v>389</v>
      </c>
      <c r="J391" s="20"/>
    </row>
    <row r="392" spans="1:10" x14ac:dyDescent="0.2">
      <c r="A392" s="22">
        <v>43645</v>
      </c>
      <c r="B392" s="31"/>
      <c r="C392" s="32" t="s">
        <v>79</v>
      </c>
      <c r="D392" s="33" t="s">
        <v>129</v>
      </c>
      <c r="E392" s="34"/>
      <c r="F392" s="8"/>
      <c r="G392" s="10" t="s">
        <v>550</v>
      </c>
      <c r="H392" s="35" t="s">
        <v>14</v>
      </c>
      <c r="I392" s="20">
        <v>390</v>
      </c>
      <c r="J392" s="20"/>
    </row>
    <row r="393" spans="1:10" x14ac:dyDescent="0.2">
      <c r="A393" s="22">
        <v>43678</v>
      </c>
      <c r="B393" s="31"/>
      <c r="C393" s="32" t="s">
        <v>445</v>
      </c>
      <c r="D393" s="33" t="s">
        <v>129</v>
      </c>
      <c r="E393" s="34"/>
      <c r="F393" s="8"/>
      <c r="G393" s="10" t="s">
        <v>551</v>
      </c>
      <c r="H393" s="35" t="s">
        <v>517</v>
      </c>
      <c r="I393" s="20">
        <v>391</v>
      </c>
      <c r="J393" s="20"/>
    </row>
    <row r="394" spans="1:10" x14ac:dyDescent="0.2">
      <c r="A394" s="22">
        <v>43694</v>
      </c>
      <c r="B394" s="31"/>
      <c r="C394" s="32" t="s">
        <v>445</v>
      </c>
      <c r="D394" s="33" t="s">
        <v>95</v>
      </c>
      <c r="E394" s="34"/>
      <c r="F394" s="8"/>
      <c r="G394" s="10" t="s">
        <v>550</v>
      </c>
      <c r="H394" s="35" t="s">
        <v>525</v>
      </c>
      <c r="I394" s="20">
        <v>392</v>
      </c>
      <c r="J394" s="20"/>
    </row>
    <row r="395" spans="1:10" x14ac:dyDescent="0.2">
      <c r="A395" s="22">
        <v>43708</v>
      </c>
      <c r="B395" s="31"/>
      <c r="C395" s="32" t="s">
        <v>558</v>
      </c>
      <c r="D395" s="33" t="s">
        <v>129</v>
      </c>
      <c r="E395" s="34"/>
      <c r="F395" s="8"/>
      <c r="G395" s="10" t="s">
        <v>550</v>
      </c>
      <c r="H395" s="35" t="s">
        <v>80</v>
      </c>
      <c r="I395" s="20">
        <v>393</v>
      </c>
      <c r="J395" s="20"/>
    </row>
    <row r="396" spans="1:10" x14ac:dyDescent="0.2">
      <c r="A396" s="22">
        <v>43715</v>
      </c>
      <c r="B396" s="31" t="s">
        <v>451</v>
      </c>
      <c r="C396" s="32" t="s">
        <v>442</v>
      </c>
      <c r="D396" s="33" t="s">
        <v>559</v>
      </c>
      <c r="E396" s="34"/>
      <c r="F396" s="8"/>
      <c r="G396" s="10" t="s">
        <v>128</v>
      </c>
      <c r="H396" s="35" t="s">
        <v>525</v>
      </c>
      <c r="I396" s="20">
        <v>394</v>
      </c>
      <c r="J396" s="20"/>
    </row>
    <row r="397" spans="1:10" x14ac:dyDescent="0.2">
      <c r="A397" s="22">
        <v>44331</v>
      </c>
      <c r="B397" s="31"/>
      <c r="C397" s="32" t="s">
        <v>79</v>
      </c>
      <c r="D397" s="33" t="s">
        <v>129</v>
      </c>
      <c r="E397" s="34"/>
      <c r="F397" s="8"/>
      <c r="G397" s="10" t="s">
        <v>128</v>
      </c>
      <c r="H397" s="35" t="s">
        <v>65</v>
      </c>
      <c r="I397" s="20">
        <v>395</v>
      </c>
      <c r="J397" s="20"/>
    </row>
    <row r="398" spans="1:10" x14ac:dyDescent="0.2">
      <c r="A398" s="22">
        <v>44346</v>
      </c>
      <c r="B398" s="31" t="s">
        <v>539</v>
      </c>
      <c r="C398" s="32" t="s">
        <v>79</v>
      </c>
      <c r="D398" s="33" t="s">
        <v>51</v>
      </c>
      <c r="E398" s="34"/>
      <c r="F398" s="8"/>
      <c r="G398" s="10" t="s">
        <v>560</v>
      </c>
      <c r="H398" s="35" t="s">
        <v>545</v>
      </c>
      <c r="I398" s="20">
        <v>396</v>
      </c>
      <c r="J398" s="20"/>
    </row>
    <row r="399" spans="1:10" x14ac:dyDescent="0.2">
      <c r="A399" s="22">
        <v>44366</v>
      </c>
      <c r="B399" s="31"/>
      <c r="C399" s="32" t="s">
        <v>36</v>
      </c>
      <c r="D399" s="33" t="s">
        <v>129</v>
      </c>
      <c r="E399" s="34"/>
      <c r="F399" s="8"/>
      <c r="G399" s="10" t="s">
        <v>561</v>
      </c>
      <c r="H399" s="35" t="s">
        <v>67</v>
      </c>
      <c r="I399" s="20">
        <v>397</v>
      </c>
      <c r="J399" s="20"/>
    </row>
    <row r="400" spans="1:10" x14ac:dyDescent="0.2">
      <c r="A400" s="22">
        <v>44387</v>
      </c>
      <c r="B400" s="31"/>
      <c r="C400" s="32" t="s">
        <v>558</v>
      </c>
      <c r="D400" s="33" t="s">
        <v>129</v>
      </c>
      <c r="E400" s="34"/>
      <c r="F400" s="8"/>
      <c r="G400" s="10" t="s">
        <v>557</v>
      </c>
      <c r="H400" s="35" t="s">
        <v>423</v>
      </c>
      <c r="I400" s="20">
        <v>398</v>
      </c>
      <c r="J400" s="20"/>
    </row>
    <row r="401" spans="1:10" x14ac:dyDescent="0.2">
      <c r="A401" s="22">
        <v>44401</v>
      </c>
      <c r="B401" s="31" t="s">
        <v>11</v>
      </c>
      <c r="C401" s="32" t="s">
        <v>431</v>
      </c>
      <c r="D401" s="33" t="s">
        <v>129</v>
      </c>
      <c r="E401" s="34"/>
      <c r="F401" s="8"/>
      <c r="G401" s="10" t="s">
        <v>498</v>
      </c>
      <c r="H401" s="35" t="s">
        <v>67</v>
      </c>
      <c r="I401" s="20">
        <v>399</v>
      </c>
      <c r="J401" s="20"/>
    </row>
    <row r="402" spans="1:10" x14ac:dyDescent="0.2">
      <c r="A402" s="22">
        <v>44406</v>
      </c>
      <c r="B402" s="31"/>
      <c r="C402" s="32" t="s">
        <v>431</v>
      </c>
      <c r="D402" s="33" t="s">
        <v>572</v>
      </c>
      <c r="E402" s="34"/>
      <c r="F402" s="8"/>
      <c r="G402" s="10" t="s">
        <v>573</v>
      </c>
      <c r="H402" s="35" t="s">
        <v>574</v>
      </c>
      <c r="I402" s="20">
        <v>400</v>
      </c>
      <c r="J402" s="20"/>
    </row>
    <row r="403" spans="1:10" x14ac:dyDescent="0.2">
      <c r="A403" s="22">
        <v>44429</v>
      </c>
      <c r="B403" s="31" t="s">
        <v>539</v>
      </c>
      <c r="C403" s="32" t="s">
        <v>575</v>
      </c>
      <c r="D403" s="112" t="s">
        <v>19</v>
      </c>
      <c r="E403" s="34"/>
      <c r="F403" s="8"/>
      <c r="G403" s="10" t="s">
        <v>560</v>
      </c>
      <c r="H403" s="35" t="s">
        <v>65</v>
      </c>
      <c r="I403" s="20">
        <v>401</v>
      </c>
      <c r="J403" s="20"/>
    </row>
    <row r="404" spans="1:10" x14ac:dyDescent="0.2">
      <c r="A404" s="22" t="s">
        <v>120</v>
      </c>
      <c r="B404" s="31"/>
      <c r="C404" s="32" t="s">
        <v>79</v>
      </c>
      <c r="D404" s="113" t="s">
        <v>440</v>
      </c>
      <c r="E404" s="34"/>
      <c r="F404" s="8"/>
      <c r="G404" s="10" t="s">
        <v>560</v>
      </c>
      <c r="H404" s="35" t="s">
        <v>11</v>
      </c>
      <c r="I404" s="20">
        <v>402</v>
      </c>
      <c r="J404" s="20"/>
    </row>
    <row r="405" spans="1:10" x14ac:dyDescent="0.2">
      <c r="A405" s="22">
        <v>44710</v>
      </c>
      <c r="B405" s="31"/>
      <c r="C405" s="32" t="s">
        <v>576</v>
      </c>
      <c r="D405" s="33" t="s">
        <v>577</v>
      </c>
      <c r="E405" s="34"/>
      <c r="F405" s="8"/>
      <c r="G405" s="10" t="s">
        <v>493</v>
      </c>
      <c r="H405" s="35" t="s">
        <v>67</v>
      </c>
      <c r="I405" s="20">
        <v>403</v>
      </c>
      <c r="J405" s="20"/>
    </row>
    <row r="406" spans="1:10" x14ac:dyDescent="0.2">
      <c r="A406" s="22">
        <v>44730</v>
      </c>
      <c r="B406" s="31" t="s">
        <v>11</v>
      </c>
      <c r="C406" s="32" t="s">
        <v>160</v>
      </c>
      <c r="D406" s="33" t="s">
        <v>577</v>
      </c>
      <c r="E406" s="34"/>
      <c r="F406" s="8"/>
      <c r="G406" s="10" t="s">
        <v>550</v>
      </c>
      <c r="H406" s="35" t="s">
        <v>545</v>
      </c>
      <c r="I406" s="20">
        <v>404</v>
      </c>
      <c r="J406" s="20"/>
    </row>
    <row r="407" spans="1:10" x14ac:dyDescent="0.2">
      <c r="A407" s="22">
        <v>44737</v>
      </c>
      <c r="B407" s="31"/>
      <c r="C407" s="32" t="s">
        <v>402</v>
      </c>
      <c r="D407" s="33" t="s">
        <v>95</v>
      </c>
      <c r="E407" s="34"/>
      <c r="F407" s="8"/>
      <c r="G407" s="10" t="s">
        <v>578</v>
      </c>
      <c r="H407" s="35" t="s">
        <v>65</v>
      </c>
      <c r="I407" s="20">
        <v>405</v>
      </c>
      <c r="J407" s="20"/>
    </row>
    <row r="408" spans="1:10" x14ac:dyDescent="0.2">
      <c r="A408" s="22">
        <v>44751</v>
      </c>
      <c r="B408" s="31"/>
      <c r="C408" s="32" t="s">
        <v>79</v>
      </c>
      <c r="D408" s="33" t="s">
        <v>88</v>
      </c>
      <c r="E408" s="34"/>
      <c r="F408" s="8"/>
      <c r="G408" s="10" t="s">
        <v>550</v>
      </c>
      <c r="H408" s="35" t="s">
        <v>545</v>
      </c>
      <c r="I408" s="20">
        <v>406</v>
      </c>
      <c r="J408" s="20"/>
    </row>
    <row r="409" spans="1:10" x14ac:dyDescent="0.2">
      <c r="A409" s="22">
        <v>44784</v>
      </c>
      <c r="B409" s="31" t="s">
        <v>11</v>
      </c>
      <c r="C409" s="32" t="s">
        <v>47</v>
      </c>
      <c r="D409" s="33" t="s">
        <v>580</v>
      </c>
      <c r="E409" s="34"/>
      <c r="F409" s="8"/>
      <c r="G409" s="10" t="s">
        <v>560</v>
      </c>
      <c r="H409" s="35" t="s">
        <v>574</v>
      </c>
      <c r="I409" s="20">
        <v>407</v>
      </c>
      <c r="J409" s="20"/>
    </row>
    <row r="410" spans="1:10" x14ac:dyDescent="0.2">
      <c r="A410" s="22">
        <v>44793</v>
      </c>
      <c r="B410" s="31" t="s">
        <v>11</v>
      </c>
      <c r="C410" s="32" t="s">
        <v>431</v>
      </c>
      <c r="D410" s="33" t="s">
        <v>581</v>
      </c>
      <c r="E410" s="34"/>
      <c r="F410" s="8"/>
      <c r="G410" s="10" t="s">
        <v>550</v>
      </c>
      <c r="H410" s="35" t="s">
        <v>185</v>
      </c>
      <c r="I410" s="20">
        <v>408</v>
      </c>
      <c r="J410" s="20"/>
    </row>
    <row r="411" spans="1:10" x14ac:dyDescent="0.2">
      <c r="A411" s="22" t="s">
        <v>134</v>
      </c>
      <c r="B411" s="31"/>
      <c r="C411" s="32" t="s">
        <v>79</v>
      </c>
      <c r="D411" s="33" t="s">
        <v>582</v>
      </c>
      <c r="E411" s="34"/>
      <c r="F411" s="8"/>
      <c r="G411" s="10" t="s">
        <v>550</v>
      </c>
      <c r="H411" s="35" t="s">
        <v>67</v>
      </c>
      <c r="I411" s="20">
        <v>409</v>
      </c>
      <c r="J411" s="20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sqref="A1:J55"/>
    </sheetView>
  </sheetViews>
  <sheetFormatPr defaultRowHeight="12.75" x14ac:dyDescent="0.2"/>
  <sheetData>
    <row r="1" spans="1:10" x14ac:dyDescent="0.2">
      <c r="A1" s="22">
        <v>42119</v>
      </c>
      <c r="B1" s="31" t="s">
        <v>11</v>
      </c>
      <c r="C1" s="32" t="s">
        <v>531</v>
      </c>
      <c r="D1" s="33" t="s">
        <v>532</v>
      </c>
      <c r="E1" s="34" t="s">
        <v>501</v>
      </c>
      <c r="F1" s="8"/>
      <c r="G1" s="10" t="s">
        <v>417</v>
      </c>
      <c r="H1" s="35" t="s">
        <v>515</v>
      </c>
      <c r="I1" s="40" t="s">
        <v>530</v>
      </c>
      <c r="J1" s="20">
        <v>5</v>
      </c>
    </row>
    <row r="2" spans="1:10" x14ac:dyDescent="0.2">
      <c r="A2" s="22">
        <v>42126</v>
      </c>
      <c r="B2" s="31" t="s">
        <v>494</v>
      </c>
      <c r="C2" s="32" t="s">
        <v>36</v>
      </c>
      <c r="D2" s="33" t="s">
        <v>23</v>
      </c>
      <c r="E2" s="34" t="s">
        <v>501</v>
      </c>
      <c r="F2" s="8"/>
      <c r="G2" s="10"/>
      <c r="H2" s="35" t="s">
        <v>517</v>
      </c>
      <c r="I2" s="40" t="s">
        <v>530</v>
      </c>
      <c r="J2" s="20">
        <v>5</v>
      </c>
    </row>
    <row r="3" spans="1:10" x14ac:dyDescent="0.2">
      <c r="A3" s="22">
        <v>42133</v>
      </c>
      <c r="B3" s="31" t="s">
        <v>444</v>
      </c>
      <c r="C3" s="32" t="s">
        <v>486</v>
      </c>
      <c r="D3" s="33" t="s">
        <v>532</v>
      </c>
      <c r="E3" s="34" t="s">
        <v>501</v>
      </c>
      <c r="F3" s="8"/>
      <c r="G3" s="10"/>
      <c r="H3" s="35" t="s">
        <v>525</v>
      </c>
      <c r="I3" s="40" t="s">
        <v>530</v>
      </c>
      <c r="J3" s="20">
        <v>5</v>
      </c>
    </row>
    <row r="4" spans="1:10" x14ac:dyDescent="0.2">
      <c r="A4" s="22">
        <v>42140</v>
      </c>
      <c r="B4" s="31" t="s">
        <v>11</v>
      </c>
      <c r="C4" s="32" t="s">
        <v>34</v>
      </c>
      <c r="D4" s="33" t="s">
        <v>47</v>
      </c>
      <c r="E4" s="34" t="s">
        <v>119</v>
      </c>
      <c r="F4" s="8"/>
      <c r="G4" s="10"/>
      <c r="H4" s="35" t="s">
        <v>13</v>
      </c>
      <c r="I4" s="40" t="s">
        <v>530</v>
      </c>
      <c r="J4" s="20">
        <v>5</v>
      </c>
    </row>
    <row r="5" spans="1:10" ht="13.5" thickBot="1" x14ac:dyDescent="0.25">
      <c r="A5" s="22">
        <v>42147</v>
      </c>
      <c r="B5" s="31" t="s">
        <v>489</v>
      </c>
      <c r="C5" s="32" t="s">
        <v>34</v>
      </c>
      <c r="D5" s="33" t="s">
        <v>532</v>
      </c>
      <c r="E5" s="34" t="s">
        <v>119</v>
      </c>
      <c r="F5" s="8"/>
      <c r="G5" s="10"/>
      <c r="H5" s="35" t="s">
        <v>13</v>
      </c>
      <c r="I5" s="40" t="s">
        <v>530</v>
      </c>
      <c r="J5" s="20">
        <v>5</v>
      </c>
    </row>
    <row r="6" spans="1:10" x14ac:dyDescent="0.2">
      <c r="A6" s="22">
        <v>42169</v>
      </c>
      <c r="B6" s="61" t="s">
        <v>489</v>
      </c>
      <c r="C6" s="45" t="s">
        <v>442</v>
      </c>
      <c r="D6" s="46" t="s">
        <v>532</v>
      </c>
      <c r="E6" s="59" t="s">
        <v>119</v>
      </c>
      <c r="F6" s="8"/>
      <c r="G6" s="10"/>
      <c r="H6" s="35" t="s">
        <v>535</v>
      </c>
      <c r="I6" s="40" t="s">
        <v>530</v>
      </c>
      <c r="J6" s="20">
        <v>5</v>
      </c>
    </row>
    <row r="7" spans="1:10" ht="13.5" thickBot="1" x14ac:dyDescent="0.25">
      <c r="A7" s="22">
        <v>42176</v>
      </c>
      <c r="B7" s="62" t="s">
        <v>489</v>
      </c>
      <c r="C7" s="53" t="s">
        <v>442</v>
      </c>
      <c r="D7" s="54" t="s">
        <v>532</v>
      </c>
      <c r="E7" s="60" t="s">
        <v>119</v>
      </c>
      <c r="F7" s="8"/>
      <c r="G7" s="10"/>
      <c r="H7" s="35" t="s">
        <v>521</v>
      </c>
      <c r="I7" s="40" t="s">
        <v>530</v>
      </c>
      <c r="J7" s="20">
        <v>5</v>
      </c>
    </row>
    <row r="8" spans="1:10" x14ac:dyDescent="0.2">
      <c r="A8" s="22">
        <v>42183</v>
      </c>
      <c r="B8" s="31" t="s">
        <v>489</v>
      </c>
      <c r="C8" s="32" t="s">
        <v>51</v>
      </c>
      <c r="D8" s="33" t="s">
        <v>47</v>
      </c>
      <c r="E8" s="34" t="s">
        <v>536</v>
      </c>
      <c r="F8" s="8"/>
      <c r="G8" s="10"/>
      <c r="H8" s="35" t="s">
        <v>521</v>
      </c>
      <c r="I8" s="40" t="s">
        <v>530</v>
      </c>
      <c r="J8" s="20">
        <v>5</v>
      </c>
    </row>
    <row r="9" spans="1:10" x14ac:dyDescent="0.2">
      <c r="A9" s="22">
        <v>42190</v>
      </c>
      <c r="B9" s="31" t="s">
        <v>489</v>
      </c>
      <c r="C9" s="32" t="s">
        <v>442</v>
      </c>
      <c r="D9" s="33" t="s">
        <v>537</v>
      </c>
      <c r="E9" s="34" t="s">
        <v>503</v>
      </c>
      <c r="F9" s="8"/>
      <c r="G9" s="10"/>
      <c r="H9" s="35" t="s">
        <v>538</v>
      </c>
      <c r="I9" s="40" t="s">
        <v>530</v>
      </c>
      <c r="J9" s="20">
        <v>5</v>
      </c>
    </row>
    <row r="10" spans="1:10" x14ac:dyDescent="0.2">
      <c r="A10" s="22">
        <v>42197</v>
      </c>
      <c r="B10" s="31" t="s">
        <v>444</v>
      </c>
      <c r="C10" s="32" t="s">
        <v>464</v>
      </c>
      <c r="D10" s="33" t="s">
        <v>532</v>
      </c>
      <c r="E10" s="34" t="s">
        <v>119</v>
      </c>
      <c r="F10" s="8"/>
      <c r="G10" s="10"/>
      <c r="H10" s="35" t="s">
        <v>538</v>
      </c>
      <c r="I10" s="40" t="s">
        <v>530</v>
      </c>
      <c r="J10" s="20">
        <v>5</v>
      </c>
    </row>
    <row r="11" spans="1:10" x14ac:dyDescent="0.2">
      <c r="A11" s="22">
        <v>42204</v>
      </c>
      <c r="B11" s="31" t="s">
        <v>444</v>
      </c>
      <c r="C11" s="32" t="s">
        <v>464</v>
      </c>
      <c r="D11" s="33" t="s">
        <v>47</v>
      </c>
      <c r="E11" s="34" t="s">
        <v>501</v>
      </c>
      <c r="F11" s="8"/>
      <c r="G11" s="10"/>
      <c r="H11" s="35" t="s">
        <v>521</v>
      </c>
      <c r="I11" s="40" t="s">
        <v>540</v>
      </c>
      <c r="J11" s="20">
        <v>6</v>
      </c>
    </row>
    <row r="12" spans="1:10" x14ac:dyDescent="0.2">
      <c r="A12" s="22">
        <v>42211</v>
      </c>
      <c r="B12" s="31" t="s">
        <v>489</v>
      </c>
      <c r="C12" s="32" t="s">
        <v>47</v>
      </c>
      <c r="D12" s="33" t="s">
        <v>47</v>
      </c>
      <c r="E12" s="34" t="s">
        <v>501</v>
      </c>
      <c r="F12" s="8"/>
      <c r="G12" s="10"/>
      <c r="H12" s="35" t="s">
        <v>423</v>
      </c>
      <c r="I12" s="40" t="s">
        <v>540</v>
      </c>
      <c r="J12" s="20">
        <v>6</v>
      </c>
    </row>
    <row r="13" spans="1:10" x14ac:dyDescent="0.2">
      <c r="A13" s="22">
        <v>42214</v>
      </c>
      <c r="B13" s="31" t="s">
        <v>489</v>
      </c>
      <c r="C13" s="32" t="s">
        <v>47</v>
      </c>
      <c r="D13" s="33" t="s">
        <v>47</v>
      </c>
      <c r="E13" s="34" t="s">
        <v>541</v>
      </c>
      <c r="F13" s="8"/>
      <c r="G13" s="10"/>
      <c r="H13" s="35" t="s">
        <v>67</v>
      </c>
      <c r="I13" s="40" t="s">
        <v>540</v>
      </c>
      <c r="J13" s="20">
        <v>6</v>
      </c>
    </row>
    <row r="14" spans="1:10" x14ac:dyDescent="0.2">
      <c r="A14" s="22">
        <v>42225</v>
      </c>
      <c r="B14" s="31" t="s">
        <v>11</v>
      </c>
      <c r="C14" s="32" t="s">
        <v>486</v>
      </c>
      <c r="D14" s="33" t="s">
        <v>47</v>
      </c>
      <c r="E14" s="34" t="s">
        <v>536</v>
      </c>
      <c r="F14" s="8"/>
      <c r="G14" s="10"/>
      <c r="H14" s="35" t="s">
        <v>535</v>
      </c>
      <c r="I14" s="40" t="s">
        <v>542</v>
      </c>
      <c r="J14" s="20">
        <v>6</v>
      </c>
    </row>
    <row r="15" spans="1:10" x14ac:dyDescent="0.2">
      <c r="A15" s="22">
        <v>42232</v>
      </c>
      <c r="B15" s="31" t="s">
        <v>444</v>
      </c>
      <c r="C15" s="32" t="s">
        <v>112</v>
      </c>
      <c r="D15" s="33" t="s">
        <v>23</v>
      </c>
      <c r="E15" s="34" t="s">
        <v>501</v>
      </c>
      <c r="F15" s="8"/>
      <c r="G15" s="10"/>
      <c r="H15" s="35" t="s">
        <v>423</v>
      </c>
      <c r="I15" s="40" t="s">
        <v>540</v>
      </c>
      <c r="J15" s="20">
        <v>6</v>
      </c>
    </row>
    <row r="16" spans="1:10" x14ac:dyDescent="0.2">
      <c r="A16" s="22">
        <v>42246</v>
      </c>
      <c r="B16" s="31" t="s">
        <v>444</v>
      </c>
      <c r="C16" s="32" t="s">
        <v>442</v>
      </c>
      <c r="D16" s="33" t="s">
        <v>537</v>
      </c>
      <c r="E16" s="34" t="s">
        <v>541</v>
      </c>
      <c r="F16" s="8"/>
      <c r="G16" s="10"/>
      <c r="H16" s="35" t="s">
        <v>539</v>
      </c>
      <c r="I16" s="40" t="s">
        <v>540</v>
      </c>
      <c r="J16" s="20">
        <v>6</v>
      </c>
    </row>
    <row r="17" spans="1:10" x14ac:dyDescent="0.2">
      <c r="A17" s="22">
        <v>42876</v>
      </c>
      <c r="B17" s="31"/>
      <c r="C17" s="32" t="s">
        <v>36</v>
      </c>
      <c r="D17" s="33" t="s">
        <v>505</v>
      </c>
      <c r="E17" s="34"/>
      <c r="F17" s="8"/>
      <c r="G17" s="10" t="s">
        <v>542</v>
      </c>
      <c r="H17" s="35" t="s">
        <v>67</v>
      </c>
      <c r="I17" s="40"/>
      <c r="J17" s="20">
        <v>4</v>
      </c>
    </row>
    <row r="18" spans="1:10" x14ac:dyDescent="0.2">
      <c r="A18" s="22">
        <v>42910</v>
      </c>
      <c r="B18" s="31"/>
      <c r="C18" s="32" t="s">
        <v>47</v>
      </c>
      <c r="D18" s="33" t="s">
        <v>577</v>
      </c>
      <c r="E18" s="34"/>
      <c r="F18" s="8"/>
      <c r="G18" s="10" t="s">
        <v>39</v>
      </c>
      <c r="H18" s="35" t="s">
        <v>195</v>
      </c>
      <c r="I18" s="40"/>
      <c r="J18" s="20">
        <v>3</v>
      </c>
    </row>
    <row r="19" spans="1:10" x14ac:dyDescent="0.2">
      <c r="A19" s="22">
        <v>42925</v>
      </c>
      <c r="B19" s="31"/>
      <c r="C19" s="32" t="s">
        <v>39</v>
      </c>
      <c r="D19" s="33" t="s">
        <v>129</v>
      </c>
      <c r="E19" s="34"/>
      <c r="F19" s="8"/>
      <c r="G19" s="10" t="s">
        <v>39</v>
      </c>
      <c r="H19" s="35" t="s">
        <v>510</v>
      </c>
      <c r="I19" s="40"/>
      <c r="J19" s="20">
        <v>2</v>
      </c>
    </row>
    <row r="20" spans="1:10" x14ac:dyDescent="0.2">
      <c r="A20" s="22">
        <v>42930</v>
      </c>
      <c r="B20" s="31"/>
      <c r="C20" s="32" t="s">
        <v>89</v>
      </c>
      <c r="D20" s="33" t="s">
        <v>129</v>
      </c>
      <c r="E20" s="34"/>
      <c r="F20" s="8"/>
      <c r="G20" s="10" t="s">
        <v>140</v>
      </c>
      <c r="H20" s="35" t="s">
        <v>545</v>
      </c>
      <c r="I20" s="40"/>
      <c r="J20" s="20">
        <v>4</v>
      </c>
    </row>
    <row r="21" spans="1:10" x14ac:dyDescent="0.2">
      <c r="A21" s="22">
        <v>42937</v>
      </c>
      <c r="B21" s="31"/>
      <c r="C21" s="32" t="s">
        <v>442</v>
      </c>
      <c r="D21" s="33" t="s">
        <v>546</v>
      </c>
      <c r="E21" s="34"/>
      <c r="F21" s="8"/>
      <c r="G21" s="10" t="s">
        <v>140</v>
      </c>
      <c r="H21" s="35" t="s">
        <v>547</v>
      </c>
      <c r="I21" s="40"/>
      <c r="J21" s="20">
        <v>4</v>
      </c>
    </row>
    <row r="22" spans="1:10" x14ac:dyDescent="0.2">
      <c r="A22" s="22">
        <v>42960</v>
      </c>
      <c r="B22" s="31"/>
      <c r="C22" s="32" t="s">
        <v>548</v>
      </c>
      <c r="D22" s="33" t="s">
        <v>129</v>
      </c>
      <c r="E22" s="34"/>
      <c r="F22" s="8"/>
      <c r="G22" s="10" t="s">
        <v>549</v>
      </c>
      <c r="H22" s="35" t="s">
        <v>80</v>
      </c>
      <c r="I22" s="40"/>
      <c r="J22" s="20">
        <v>4</v>
      </c>
    </row>
    <row r="23" spans="1:10" x14ac:dyDescent="0.2">
      <c r="A23" s="22">
        <v>42979</v>
      </c>
      <c r="B23" s="31"/>
      <c r="C23" s="32" t="s">
        <v>548</v>
      </c>
      <c r="D23" s="33" t="s">
        <v>129</v>
      </c>
      <c r="E23" s="34"/>
      <c r="F23" s="8"/>
      <c r="G23" s="10" t="s">
        <v>550</v>
      </c>
      <c r="H23" s="35" t="s">
        <v>525</v>
      </c>
      <c r="I23" s="40"/>
      <c r="J23" s="20">
        <v>4</v>
      </c>
    </row>
    <row r="24" spans="1:10" x14ac:dyDescent="0.2">
      <c r="A24" s="22">
        <v>42980</v>
      </c>
      <c r="B24" s="31" t="s">
        <v>444</v>
      </c>
      <c r="C24" s="32" t="s">
        <v>79</v>
      </c>
      <c r="D24" s="33" t="s">
        <v>151</v>
      </c>
      <c r="E24" s="34"/>
      <c r="F24" s="8"/>
      <c r="G24" s="10" t="s">
        <v>140</v>
      </c>
      <c r="H24" s="35" t="s">
        <v>67</v>
      </c>
      <c r="I24" s="40"/>
      <c r="J24" s="20">
        <v>5</v>
      </c>
    </row>
    <row r="25" spans="1:10" x14ac:dyDescent="0.2">
      <c r="A25" s="22">
        <v>43238</v>
      </c>
      <c r="B25" s="31"/>
      <c r="C25" s="32" t="s">
        <v>34</v>
      </c>
      <c r="D25" s="33" t="s">
        <v>129</v>
      </c>
      <c r="E25" s="34"/>
      <c r="F25" s="8"/>
      <c r="G25" s="10" t="s">
        <v>551</v>
      </c>
      <c r="H25" s="35" t="s">
        <v>67</v>
      </c>
      <c r="I25" s="40"/>
      <c r="J25" s="20">
        <v>4</v>
      </c>
    </row>
    <row r="26" spans="1:10" x14ac:dyDescent="0.2">
      <c r="A26" s="22">
        <v>43245</v>
      </c>
      <c r="B26" s="31"/>
      <c r="C26" s="32" t="s">
        <v>47</v>
      </c>
      <c r="D26" s="33" t="s">
        <v>536</v>
      </c>
      <c r="E26" s="34"/>
      <c r="F26" s="8"/>
      <c r="G26" s="10" t="s">
        <v>498</v>
      </c>
      <c r="H26" s="35" t="s">
        <v>65</v>
      </c>
      <c r="I26" s="40"/>
      <c r="J26" s="20">
        <v>4</v>
      </c>
    </row>
    <row r="27" spans="1:10" x14ac:dyDescent="0.2">
      <c r="A27" s="22">
        <v>43261</v>
      </c>
      <c r="B27" s="31"/>
      <c r="C27" s="32" t="s">
        <v>552</v>
      </c>
      <c r="D27" s="33" t="s">
        <v>553</v>
      </c>
      <c r="E27" s="34"/>
      <c r="F27" s="8"/>
      <c r="G27" s="10" t="s">
        <v>552</v>
      </c>
      <c r="H27" s="35" t="s">
        <v>552</v>
      </c>
      <c r="I27" s="40"/>
      <c r="J27" s="20">
        <v>1</v>
      </c>
    </row>
    <row r="28" spans="1:10" x14ac:dyDescent="0.2">
      <c r="A28" s="22">
        <v>43301</v>
      </c>
      <c r="B28" s="31"/>
      <c r="C28" s="32" t="s">
        <v>79</v>
      </c>
      <c r="D28" s="33" t="s">
        <v>129</v>
      </c>
      <c r="E28" s="34"/>
      <c r="F28" s="8"/>
      <c r="G28" s="10" t="s">
        <v>554</v>
      </c>
      <c r="H28" s="35" t="s">
        <v>423</v>
      </c>
      <c r="I28" s="40"/>
      <c r="J28" s="20">
        <v>4</v>
      </c>
    </row>
    <row r="29" spans="1:10" x14ac:dyDescent="0.2">
      <c r="A29" s="22">
        <v>43310</v>
      </c>
      <c r="B29" s="31"/>
      <c r="C29" s="32" t="s">
        <v>548</v>
      </c>
      <c r="D29" s="33" t="s">
        <v>129</v>
      </c>
      <c r="E29" s="34"/>
      <c r="F29" s="8"/>
      <c r="G29" s="10" t="s">
        <v>498</v>
      </c>
      <c r="H29" s="35" t="s">
        <v>65</v>
      </c>
      <c r="I29" s="40"/>
      <c r="J29" s="20">
        <v>4</v>
      </c>
    </row>
    <row r="30" spans="1:10" x14ac:dyDescent="0.2">
      <c r="A30" s="22">
        <v>43314</v>
      </c>
      <c r="B30" s="31"/>
      <c r="C30" s="32" t="s">
        <v>548</v>
      </c>
      <c r="D30" s="33" t="s">
        <v>95</v>
      </c>
      <c r="E30" s="34"/>
      <c r="F30" s="8"/>
      <c r="G30" s="10" t="s">
        <v>550</v>
      </c>
      <c r="H30" s="35" t="s">
        <v>13</v>
      </c>
      <c r="I30" s="40"/>
      <c r="J30" s="20">
        <v>4</v>
      </c>
    </row>
    <row r="31" spans="1:10" x14ac:dyDescent="0.2">
      <c r="A31" s="22">
        <v>43322</v>
      </c>
      <c r="B31" s="31"/>
      <c r="C31" s="32" t="s">
        <v>47</v>
      </c>
      <c r="D31" s="33" t="s">
        <v>129</v>
      </c>
      <c r="E31" s="34"/>
      <c r="F31" s="8"/>
      <c r="G31" s="10" t="s">
        <v>550</v>
      </c>
      <c r="H31" s="35" t="s">
        <v>65</v>
      </c>
      <c r="I31" s="40"/>
      <c r="J31" s="20">
        <v>4</v>
      </c>
    </row>
    <row r="32" spans="1:10" x14ac:dyDescent="0.2">
      <c r="A32" s="22">
        <v>43343</v>
      </c>
      <c r="B32" s="31"/>
      <c r="C32" s="32" t="s">
        <v>47</v>
      </c>
      <c r="D32" s="33" t="s">
        <v>129</v>
      </c>
      <c r="E32" s="34"/>
      <c r="F32" s="8"/>
      <c r="G32" s="10" t="s">
        <v>550</v>
      </c>
      <c r="H32" s="35" t="s">
        <v>80</v>
      </c>
      <c r="I32" s="40"/>
      <c r="J32" s="20">
        <v>4</v>
      </c>
    </row>
    <row r="33" spans="1:10" x14ac:dyDescent="0.2">
      <c r="A33" s="22">
        <v>43344</v>
      </c>
      <c r="B33" s="31" t="s">
        <v>81</v>
      </c>
      <c r="C33" s="32" t="s">
        <v>514</v>
      </c>
      <c r="D33" s="33" t="s">
        <v>555</v>
      </c>
      <c r="E33" s="34"/>
      <c r="F33" s="8"/>
      <c r="G33" s="10"/>
      <c r="H33" s="35" t="s">
        <v>515</v>
      </c>
      <c r="I33" s="40"/>
      <c r="J33" s="20">
        <v>4</v>
      </c>
    </row>
    <row r="34" spans="1:10" x14ac:dyDescent="0.2">
      <c r="A34" s="22">
        <v>43611</v>
      </c>
      <c r="B34" s="31"/>
      <c r="C34" s="32" t="s">
        <v>431</v>
      </c>
      <c r="D34" s="33" t="s">
        <v>556</v>
      </c>
      <c r="E34" s="34"/>
      <c r="F34" s="8"/>
      <c r="G34" s="10" t="s">
        <v>128</v>
      </c>
      <c r="H34" s="35" t="s">
        <v>545</v>
      </c>
      <c r="I34" s="40"/>
      <c r="J34" s="20">
        <v>4</v>
      </c>
    </row>
    <row r="35" spans="1:10" x14ac:dyDescent="0.2">
      <c r="A35" s="22">
        <v>43638</v>
      </c>
      <c r="B35" s="31"/>
      <c r="C35" s="32" t="s">
        <v>36</v>
      </c>
      <c r="D35" s="33" t="s">
        <v>556</v>
      </c>
      <c r="E35" s="34"/>
      <c r="F35" s="8"/>
      <c r="G35" s="10" t="s">
        <v>557</v>
      </c>
      <c r="H35" s="35" t="s">
        <v>517</v>
      </c>
      <c r="I35" s="40"/>
      <c r="J35" s="20">
        <v>4</v>
      </c>
    </row>
    <row r="36" spans="1:10" x14ac:dyDescent="0.2">
      <c r="A36" s="22">
        <v>43645</v>
      </c>
      <c r="B36" s="31"/>
      <c r="C36" s="32" t="s">
        <v>79</v>
      </c>
      <c r="D36" s="33" t="s">
        <v>129</v>
      </c>
      <c r="E36" s="34"/>
      <c r="F36" s="8"/>
      <c r="G36" s="10" t="s">
        <v>550</v>
      </c>
      <c r="H36" s="35" t="s">
        <v>14</v>
      </c>
      <c r="I36" s="40"/>
      <c r="J36" s="20">
        <v>4</v>
      </c>
    </row>
    <row r="37" spans="1:10" x14ac:dyDescent="0.2">
      <c r="A37" s="22">
        <v>43678</v>
      </c>
      <c r="B37" s="31"/>
      <c r="C37" s="32" t="s">
        <v>445</v>
      </c>
      <c r="D37" s="33" t="s">
        <v>129</v>
      </c>
      <c r="E37" s="34"/>
      <c r="F37" s="8"/>
      <c r="G37" s="10" t="s">
        <v>551</v>
      </c>
      <c r="H37" s="35" t="s">
        <v>517</v>
      </c>
      <c r="I37" s="40"/>
      <c r="J37" s="20">
        <v>4</v>
      </c>
    </row>
    <row r="38" spans="1:10" x14ac:dyDescent="0.2">
      <c r="A38" s="22">
        <v>43694</v>
      </c>
      <c r="B38" s="31"/>
      <c r="C38" s="32" t="s">
        <v>445</v>
      </c>
      <c r="D38" s="33" t="s">
        <v>95</v>
      </c>
      <c r="E38" s="34"/>
      <c r="F38" s="8"/>
      <c r="G38" s="10" t="s">
        <v>550</v>
      </c>
      <c r="H38" s="35" t="s">
        <v>525</v>
      </c>
      <c r="I38" s="40"/>
      <c r="J38" s="20">
        <v>4</v>
      </c>
    </row>
    <row r="39" spans="1:10" x14ac:dyDescent="0.2">
      <c r="A39" s="22">
        <v>43708</v>
      </c>
      <c r="B39" s="31"/>
      <c r="C39" s="32" t="s">
        <v>558</v>
      </c>
      <c r="D39" s="33" t="s">
        <v>129</v>
      </c>
      <c r="E39" s="34"/>
      <c r="F39" s="8"/>
      <c r="G39" s="10" t="s">
        <v>550</v>
      </c>
      <c r="H39" s="35" t="s">
        <v>80</v>
      </c>
      <c r="I39" s="40"/>
      <c r="J39" s="20">
        <v>4</v>
      </c>
    </row>
    <row r="40" spans="1:10" x14ac:dyDescent="0.2">
      <c r="A40" s="22">
        <v>43715</v>
      </c>
      <c r="B40" s="31" t="s">
        <v>451</v>
      </c>
      <c r="C40" s="32" t="s">
        <v>442</v>
      </c>
      <c r="D40" s="33" t="s">
        <v>559</v>
      </c>
      <c r="E40" s="34"/>
      <c r="F40" s="8"/>
      <c r="G40" s="10" t="s">
        <v>128</v>
      </c>
      <c r="H40" s="35" t="s">
        <v>525</v>
      </c>
      <c r="I40" s="40"/>
      <c r="J40" s="20">
        <v>5</v>
      </c>
    </row>
    <row r="41" spans="1:10" x14ac:dyDescent="0.2">
      <c r="A41" s="22">
        <v>44331</v>
      </c>
      <c r="B41" s="31"/>
      <c r="C41" s="32" t="s">
        <v>79</v>
      </c>
      <c r="D41" s="33" t="s">
        <v>129</v>
      </c>
      <c r="E41" s="34"/>
      <c r="F41" s="8"/>
      <c r="G41" s="10" t="s">
        <v>128</v>
      </c>
      <c r="H41" s="35" t="s">
        <v>65</v>
      </c>
      <c r="I41" s="40"/>
      <c r="J41" s="20">
        <v>4</v>
      </c>
    </row>
    <row r="42" spans="1:10" x14ac:dyDescent="0.2">
      <c r="A42" s="22">
        <v>44346</v>
      </c>
      <c r="B42" s="31" t="s">
        <v>539</v>
      </c>
      <c r="C42" s="32" t="s">
        <v>79</v>
      </c>
      <c r="D42" s="33" t="s">
        <v>51</v>
      </c>
      <c r="E42" s="34"/>
      <c r="F42" s="8"/>
      <c r="G42" s="10" t="s">
        <v>560</v>
      </c>
      <c r="H42" s="35" t="s">
        <v>545</v>
      </c>
      <c r="I42" s="40"/>
      <c r="J42" s="20">
        <v>5</v>
      </c>
    </row>
    <row r="43" spans="1:10" x14ac:dyDescent="0.2">
      <c r="A43" s="22">
        <v>44366</v>
      </c>
      <c r="B43" s="31"/>
      <c r="C43" s="32" t="s">
        <v>36</v>
      </c>
      <c r="D43" s="33" t="s">
        <v>129</v>
      </c>
      <c r="E43" s="34"/>
      <c r="F43" s="8"/>
      <c r="G43" s="10" t="s">
        <v>561</v>
      </c>
      <c r="H43" s="35" t="s">
        <v>67</v>
      </c>
      <c r="I43" s="40"/>
      <c r="J43" s="20">
        <v>4</v>
      </c>
    </row>
    <row r="44" spans="1:10" x14ac:dyDescent="0.2">
      <c r="A44" s="22">
        <v>44387</v>
      </c>
      <c r="B44" s="31"/>
      <c r="C44" s="32" t="s">
        <v>558</v>
      </c>
      <c r="D44" s="33" t="s">
        <v>129</v>
      </c>
      <c r="E44" s="34"/>
      <c r="F44" s="8"/>
      <c r="G44" s="10" t="s">
        <v>557</v>
      </c>
      <c r="H44" s="35" t="s">
        <v>423</v>
      </c>
      <c r="I44" s="40"/>
      <c r="J44" s="20">
        <v>4</v>
      </c>
    </row>
    <row r="45" spans="1:10" x14ac:dyDescent="0.2">
      <c r="A45" s="22">
        <v>44401</v>
      </c>
      <c r="B45" s="31" t="s">
        <v>11</v>
      </c>
      <c r="C45" s="32" t="s">
        <v>431</v>
      </c>
      <c r="D45" s="33" t="s">
        <v>129</v>
      </c>
      <c r="E45" s="34"/>
      <c r="F45" s="8"/>
      <c r="G45" s="10" t="s">
        <v>498</v>
      </c>
      <c r="H45" s="35" t="s">
        <v>67</v>
      </c>
      <c r="I45" s="40"/>
      <c r="J45" s="20">
        <v>5</v>
      </c>
    </row>
    <row r="46" spans="1:10" x14ac:dyDescent="0.2">
      <c r="A46" s="22">
        <v>44406</v>
      </c>
      <c r="B46" s="31"/>
      <c r="C46" s="32" t="s">
        <v>431</v>
      </c>
      <c r="D46" s="33" t="s">
        <v>572</v>
      </c>
      <c r="E46" s="34"/>
      <c r="F46" s="8"/>
      <c r="G46" s="10" t="s">
        <v>573</v>
      </c>
      <c r="H46" s="35" t="s">
        <v>574</v>
      </c>
      <c r="I46" s="40"/>
      <c r="J46" s="20">
        <v>4</v>
      </c>
    </row>
    <row r="47" spans="1:10" x14ac:dyDescent="0.2">
      <c r="A47" s="22">
        <v>44429</v>
      </c>
      <c r="B47" s="31" t="s">
        <v>539</v>
      </c>
      <c r="C47" s="32" t="s">
        <v>575</v>
      </c>
      <c r="D47" s="112" t="s">
        <v>19</v>
      </c>
      <c r="E47" s="34"/>
      <c r="F47" s="8"/>
      <c r="G47" s="10" t="s">
        <v>560</v>
      </c>
      <c r="H47" s="35" t="s">
        <v>65</v>
      </c>
      <c r="I47" s="40"/>
      <c r="J47" s="20">
        <v>5</v>
      </c>
    </row>
    <row r="48" spans="1:10" x14ac:dyDescent="0.2">
      <c r="A48" s="22" t="s">
        <v>120</v>
      </c>
      <c r="B48" s="31"/>
      <c r="C48" s="32" t="s">
        <v>79</v>
      </c>
      <c r="D48" s="113" t="s">
        <v>440</v>
      </c>
      <c r="E48" s="34"/>
      <c r="F48" s="8"/>
      <c r="G48" s="10" t="s">
        <v>560</v>
      </c>
      <c r="H48" s="35" t="s">
        <v>11</v>
      </c>
      <c r="I48" s="40"/>
      <c r="J48" s="20">
        <v>4</v>
      </c>
    </row>
    <row r="49" spans="1:10" x14ac:dyDescent="0.2">
      <c r="A49" s="22">
        <v>44710</v>
      </c>
      <c r="B49" s="31"/>
      <c r="C49" s="32" t="s">
        <v>576</v>
      </c>
      <c r="D49" s="33" t="s">
        <v>577</v>
      </c>
      <c r="E49" s="34"/>
      <c r="F49" s="8"/>
      <c r="G49" s="10" t="s">
        <v>493</v>
      </c>
      <c r="H49" s="35" t="s">
        <v>67</v>
      </c>
      <c r="I49" s="40"/>
      <c r="J49" s="20">
        <v>4</v>
      </c>
    </row>
    <row r="50" spans="1:10" x14ac:dyDescent="0.2">
      <c r="A50" s="22">
        <v>44730</v>
      </c>
      <c r="B50" s="31" t="s">
        <v>11</v>
      </c>
      <c r="C50" s="32" t="s">
        <v>160</v>
      </c>
      <c r="D50" s="33" t="s">
        <v>577</v>
      </c>
      <c r="E50" s="34"/>
      <c r="F50" s="8"/>
      <c r="G50" s="10" t="s">
        <v>550</v>
      </c>
      <c r="H50" s="35" t="s">
        <v>545</v>
      </c>
      <c r="I50" s="40"/>
      <c r="J50" s="20">
        <v>5</v>
      </c>
    </row>
    <row r="51" spans="1:10" x14ac:dyDescent="0.2">
      <c r="A51" s="22">
        <v>44737</v>
      </c>
      <c r="B51" s="31"/>
      <c r="C51" s="32" t="s">
        <v>402</v>
      </c>
      <c r="D51" s="33" t="s">
        <v>95</v>
      </c>
      <c r="E51" s="34"/>
      <c r="F51" s="8"/>
      <c r="G51" s="10" t="s">
        <v>578</v>
      </c>
      <c r="H51" s="35" t="s">
        <v>65</v>
      </c>
      <c r="I51" s="40"/>
      <c r="J51" s="20">
        <v>4</v>
      </c>
    </row>
    <row r="52" spans="1:10" x14ac:dyDescent="0.2">
      <c r="A52" s="22">
        <v>44751</v>
      </c>
      <c r="B52" s="31"/>
      <c r="C52" s="32" t="s">
        <v>79</v>
      </c>
      <c r="D52" s="33" t="s">
        <v>88</v>
      </c>
      <c r="E52" s="34"/>
      <c r="F52" s="8"/>
      <c r="G52" s="10" t="s">
        <v>550</v>
      </c>
      <c r="H52" s="35" t="s">
        <v>545</v>
      </c>
      <c r="I52" s="40"/>
      <c r="J52" s="20">
        <v>4</v>
      </c>
    </row>
    <row r="53" spans="1:10" x14ac:dyDescent="0.2">
      <c r="A53" s="22">
        <v>44784</v>
      </c>
      <c r="B53" s="31" t="s">
        <v>11</v>
      </c>
      <c r="C53" s="32" t="s">
        <v>47</v>
      </c>
      <c r="D53" s="33" t="s">
        <v>580</v>
      </c>
      <c r="E53" s="34"/>
      <c r="F53" s="8"/>
      <c r="G53" s="10" t="s">
        <v>560</v>
      </c>
      <c r="H53" s="35" t="s">
        <v>574</v>
      </c>
      <c r="I53" s="40"/>
      <c r="J53" s="20">
        <v>5</v>
      </c>
    </row>
    <row r="54" spans="1:10" x14ac:dyDescent="0.2">
      <c r="A54" s="22">
        <v>44793</v>
      </c>
      <c r="B54" s="31" t="s">
        <v>11</v>
      </c>
      <c r="C54" s="32" t="s">
        <v>431</v>
      </c>
      <c r="D54" s="33" t="s">
        <v>581</v>
      </c>
      <c r="E54" s="34"/>
      <c r="F54" s="8"/>
      <c r="G54" s="10" t="s">
        <v>550</v>
      </c>
      <c r="H54" s="35" t="s">
        <v>185</v>
      </c>
      <c r="I54" s="40"/>
      <c r="J54" s="20">
        <v>5</v>
      </c>
    </row>
    <row r="55" spans="1:10" x14ac:dyDescent="0.2">
      <c r="A55" s="22" t="s">
        <v>134</v>
      </c>
      <c r="B55" s="31"/>
      <c r="C55" s="32" t="s">
        <v>79</v>
      </c>
      <c r="D55" s="33" t="s">
        <v>582</v>
      </c>
      <c r="E55" s="34"/>
      <c r="F55" s="8"/>
      <c r="G55" s="10" t="s">
        <v>550</v>
      </c>
      <c r="H55" s="35" t="s">
        <v>67</v>
      </c>
      <c r="I55" s="40"/>
      <c r="J55" s="20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53"/>
  <sheetViews>
    <sheetView workbookViewId="0">
      <selection activeCell="C3" sqref="C3"/>
    </sheetView>
  </sheetViews>
  <sheetFormatPr defaultRowHeight="12.75" x14ac:dyDescent="0.2"/>
  <cols>
    <col min="2" max="2" width="23.5703125" bestFit="1" customWidth="1"/>
  </cols>
  <sheetData>
    <row r="1" spans="1:3" x14ac:dyDescent="0.2">
      <c r="A1" s="3" t="s">
        <v>214</v>
      </c>
      <c r="B1" s="12" t="s">
        <v>1</v>
      </c>
      <c r="C1" s="12" t="s">
        <v>186</v>
      </c>
    </row>
    <row r="2" spans="1:3" x14ac:dyDescent="0.2">
      <c r="A2">
        <v>1</v>
      </c>
      <c r="B2" s="11" t="s">
        <v>217</v>
      </c>
      <c r="C2">
        <v>62</v>
      </c>
    </row>
    <row r="3" spans="1:3" x14ac:dyDescent="0.2">
      <c r="A3">
        <v>2</v>
      </c>
      <c r="B3" s="11" t="s">
        <v>225</v>
      </c>
      <c r="C3">
        <v>27</v>
      </c>
    </row>
    <row r="4" spans="1:3" x14ac:dyDescent="0.2">
      <c r="A4">
        <v>3</v>
      </c>
      <c r="B4" s="11" t="s">
        <v>220</v>
      </c>
      <c r="C4">
        <v>24</v>
      </c>
    </row>
    <row r="5" spans="1:3" x14ac:dyDescent="0.2">
      <c r="A5">
        <v>4</v>
      </c>
      <c r="B5" s="11" t="s">
        <v>218</v>
      </c>
      <c r="C5">
        <v>18</v>
      </c>
    </row>
    <row r="6" spans="1:3" x14ac:dyDescent="0.2">
      <c r="A6">
        <v>5</v>
      </c>
      <c r="B6" s="11" t="s">
        <v>258</v>
      </c>
      <c r="C6">
        <v>15</v>
      </c>
    </row>
    <row r="7" spans="1:3" x14ac:dyDescent="0.2">
      <c r="A7">
        <v>6</v>
      </c>
      <c r="B7" s="11" t="s">
        <v>239</v>
      </c>
      <c r="C7">
        <v>14</v>
      </c>
    </row>
    <row r="8" spans="1:3" x14ac:dyDescent="0.2">
      <c r="A8">
        <v>7</v>
      </c>
      <c r="B8" s="11" t="s">
        <v>230</v>
      </c>
      <c r="C8">
        <v>13</v>
      </c>
    </row>
    <row r="9" spans="1:3" x14ac:dyDescent="0.2">
      <c r="A9" t="s">
        <v>417</v>
      </c>
      <c r="B9" s="11" t="s">
        <v>232</v>
      </c>
      <c r="C9">
        <v>13</v>
      </c>
    </row>
    <row r="10" spans="1:3" x14ac:dyDescent="0.2">
      <c r="A10">
        <v>9</v>
      </c>
      <c r="B10" s="11" t="s">
        <v>389</v>
      </c>
      <c r="C10">
        <v>11</v>
      </c>
    </row>
    <row r="11" spans="1:3" x14ac:dyDescent="0.2">
      <c r="A11" t="s">
        <v>417</v>
      </c>
      <c r="B11" s="11" t="s">
        <v>81</v>
      </c>
      <c r="C11">
        <v>11</v>
      </c>
    </row>
    <row r="12" spans="1:3" x14ac:dyDescent="0.2">
      <c r="A12">
        <v>11</v>
      </c>
      <c r="B12" s="11" t="s">
        <v>229</v>
      </c>
      <c r="C12">
        <v>10</v>
      </c>
    </row>
    <row r="13" spans="1:3" x14ac:dyDescent="0.2">
      <c r="A13" t="s">
        <v>417</v>
      </c>
      <c r="B13" s="11" t="s">
        <v>244</v>
      </c>
      <c r="C13">
        <v>10</v>
      </c>
    </row>
    <row r="14" spans="1:3" x14ac:dyDescent="0.2">
      <c r="A14" t="s">
        <v>417</v>
      </c>
      <c r="B14" s="36" t="s">
        <v>489</v>
      </c>
      <c r="C14">
        <v>10</v>
      </c>
    </row>
    <row r="15" spans="1:3" x14ac:dyDescent="0.2">
      <c r="A15">
        <v>14</v>
      </c>
      <c r="B15" s="11" t="s">
        <v>254</v>
      </c>
      <c r="C15">
        <v>9</v>
      </c>
    </row>
    <row r="16" spans="1:3" x14ac:dyDescent="0.2">
      <c r="A16" t="s">
        <v>417</v>
      </c>
      <c r="B16" s="36" t="s">
        <v>444</v>
      </c>
      <c r="C16">
        <v>9</v>
      </c>
    </row>
    <row r="17" spans="1:3" x14ac:dyDescent="0.2">
      <c r="A17" t="s">
        <v>417</v>
      </c>
      <c r="B17" s="11" t="s">
        <v>288</v>
      </c>
      <c r="C17">
        <v>9</v>
      </c>
    </row>
    <row r="18" spans="1:3" x14ac:dyDescent="0.2">
      <c r="A18">
        <v>17</v>
      </c>
      <c r="B18" s="11" t="s">
        <v>251</v>
      </c>
      <c r="C18">
        <v>8</v>
      </c>
    </row>
    <row r="19" spans="1:3" x14ac:dyDescent="0.2">
      <c r="A19" t="s">
        <v>417</v>
      </c>
      <c r="B19" s="11" t="s">
        <v>253</v>
      </c>
      <c r="C19">
        <v>8</v>
      </c>
    </row>
    <row r="20" spans="1:3" x14ac:dyDescent="0.2">
      <c r="A20">
        <v>19</v>
      </c>
      <c r="B20" s="11" t="s">
        <v>256</v>
      </c>
      <c r="C20">
        <v>7</v>
      </c>
    </row>
    <row r="21" spans="1:3" x14ac:dyDescent="0.2">
      <c r="A21" t="s">
        <v>417</v>
      </c>
      <c r="B21" s="11" t="s">
        <v>269</v>
      </c>
      <c r="C21">
        <v>7</v>
      </c>
    </row>
    <row r="22" spans="1:3" x14ac:dyDescent="0.2">
      <c r="A22">
        <v>21</v>
      </c>
      <c r="B22" s="11" t="s">
        <v>265</v>
      </c>
      <c r="C22">
        <v>6</v>
      </c>
    </row>
    <row r="23" spans="1:3" x14ac:dyDescent="0.2">
      <c r="B23" s="11" t="s">
        <v>76</v>
      </c>
      <c r="C23">
        <v>6</v>
      </c>
    </row>
    <row r="24" spans="1:3" x14ac:dyDescent="0.2">
      <c r="B24" s="11" t="s">
        <v>451</v>
      </c>
      <c r="C24">
        <v>6</v>
      </c>
    </row>
    <row r="25" spans="1:3" x14ac:dyDescent="0.2">
      <c r="B25" s="11" t="s">
        <v>281</v>
      </c>
      <c r="C25">
        <v>6</v>
      </c>
    </row>
    <row r="26" spans="1:3" x14ac:dyDescent="0.2">
      <c r="A26">
        <v>25</v>
      </c>
      <c r="B26" s="11" t="s">
        <v>275</v>
      </c>
      <c r="C26">
        <v>5</v>
      </c>
    </row>
    <row r="27" spans="1:3" x14ac:dyDescent="0.2">
      <c r="A27" s="20"/>
      <c r="B27" s="11" t="s">
        <v>283</v>
      </c>
      <c r="C27">
        <v>5</v>
      </c>
    </row>
    <row r="28" spans="1:3" x14ac:dyDescent="0.2">
      <c r="B28" s="11" t="s">
        <v>290</v>
      </c>
      <c r="C28">
        <v>5</v>
      </c>
    </row>
    <row r="29" spans="1:3" x14ac:dyDescent="0.2">
      <c r="A29" s="20">
        <v>28</v>
      </c>
      <c r="B29" s="11" t="s">
        <v>453</v>
      </c>
      <c r="C29">
        <v>3</v>
      </c>
    </row>
    <row r="30" spans="1:3" x14ac:dyDescent="0.2">
      <c r="A30" s="20"/>
      <c r="B30" s="11" t="s">
        <v>439</v>
      </c>
      <c r="C30">
        <v>3</v>
      </c>
    </row>
    <row r="31" spans="1:3" x14ac:dyDescent="0.2">
      <c r="A31" s="20"/>
      <c r="B31" s="11" t="s">
        <v>300</v>
      </c>
      <c r="C31">
        <v>3</v>
      </c>
    </row>
    <row r="32" spans="1:3" x14ac:dyDescent="0.2">
      <c r="A32" s="20">
        <v>31</v>
      </c>
      <c r="B32" s="11" t="s">
        <v>308</v>
      </c>
      <c r="C32">
        <v>2</v>
      </c>
    </row>
    <row r="33" spans="1:3" x14ac:dyDescent="0.2">
      <c r="A33" s="20"/>
      <c r="B33" s="11" t="s">
        <v>257</v>
      </c>
      <c r="C33">
        <v>2</v>
      </c>
    </row>
    <row r="34" spans="1:3" x14ac:dyDescent="0.2">
      <c r="A34" s="20"/>
      <c r="B34" s="11" t="s">
        <v>101</v>
      </c>
      <c r="C34">
        <v>2</v>
      </c>
    </row>
    <row r="35" spans="1:3" x14ac:dyDescent="0.2">
      <c r="A35" s="20"/>
      <c r="B35" s="36" t="s">
        <v>539</v>
      </c>
      <c r="C35">
        <v>2</v>
      </c>
    </row>
    <row r="36" spans="1:3" x14ac:dyDescent="0.2">
      <c r="A36" s="20"/>
      <c r="B36" s="11" t="s">
        <v>435</v>
      </c>
      <c r="C36">
        <v>2</v>
      </c>
    </row>
    <row r="37" spans="1:3" x14ac:dyDescent="0.2">
      <c r="A37" s="20">
        <v>36</v>
      </c>
      <c r="B37" s="11" t="s">
        <v>274</v>
      </c>
      <c r="C37">
        <v>1</v>
      </c>
    </row>
    <row r="38" spans="1:3" x14ac:dyDescent="0.2">
      <c r="B38" s="11" t="s">
        <v>334</v>
      </c>
      <c r="C38">
        <v>1</v>
      </c>
    </row>
    <row r="39" spans="1:3" x14ac:dyDescent="0.2">
      <c r="B39" s="11" t="s">
        <v>335</v>
      </c>
      <c r="C39">
        <v>1</v>
      </c>
    </row>
    <row r="40" spans="1:3" x14ac:dyDescent="0.2">
      <c r="B40" s="36" t="s">
        <v>494</v>
      </c>
      <c r="C40">
        <v>1</v>
      </c>
    </row>
    <row r="41" spans="1:3" x14ac:dyDescent="0.2">
      <c r="B41" s="11" t="s">
        <v>345</v>
      </c>
      <c r="C41">
        <v>1</v>
      </c>
    </row>
    <row r="42" spans="1:3" x14ac:dyDescent="0.2">
      <c r="B42" s="11" t="s">
        <v>312</v>
      </c>
      <c r="C42">
        <v>1</v>
      </c>
    </row>
    <row r="43" spans="1:3" x14ac:dyDescent="0.2">
      <c r="B43" s="11" t="s">
        <v>355</v>
      </c>
      <c r="C43">
        <v>1</v>
      </c>
    </row>
    <row r="44" spans="1:3" x14ac:dyDescent="0.2">
      <c r="B44" s="11" t="s">
        <v>235</v>
      </c>
      <c r="C44">
        <v>1</v>
      </c>
    </row>
    <row r="45" spans="1:3" x14ac:dyDescent="0.2">
      <c r="B45" s="11" t="s">
        <v>357</v>
      </c>
      <c r="C45">
        <v>1</v>
      </c>
    </row>
    <row r="46" spans="1:3" x14ac:dyDescent="0.2">
      <c r="B46" s="11" t="s">
        <v>388</v>
      </c>
      <c r="C46">
        <v>1</v>
      </c>
    </row>
    <row r="47" spans="1:3" x14ac:dyDescent="0.2">
      <c r="B47" s="11" t="s">
        <v>365</v>
      </c>
      <c r="C47">
        <v>1</v>
      </c>
    </row>
    <row r="48" spans="1:3" x14ac:dyDescent="0.2">
      <c r="B48" s="11" t="s">
        <v>368</v>
      </c>
      <c r="C48">
        <v>1</v>
      </c>
    </row>
    <row r="49" spans="2:3" x14ac:dyDescent="0.2">
      <c r="B49" s="11" t="s">
        <v>369</v>
      </c>
      <c r="C49">
        <v>1</v>
      </c>
    </row>
    <row r="50" spans="2:3" x14ac:dyDescent="0.2">
      <c r="B50" s="11" t="s">
        <v>399</v>
      </c>
      <c r="C50">
        <v>1</v>
      </c>
    </row>
    <row r="51" spans="2:3" x14ac:dyDescent="0.2">
      <c r="B51" s="11" t="s">
        <v>321</v>
      </c>
      <c r="C51">
        <v>1</v>
      </c>
    </row>
    <row r="52" spans="2:3" x14ac:dyDescent="0.2">
      <c r="B52" s="36" t="s">
        <v>491</v>
      </c>
      <c r="C52">
        <v>1</v>
      </c>
    </row>
    <row r="53" spans="2:3" x14ac:dyDescent="0.2">
      <c r="C53">
        <f>SUM(C2:C52)</f>
        <v>369</v>
      </c>
    </row>
  </sheetData>
  <sortState xmlns:xlrd2="http://schemas.microsoft.com/office/spreadsheetml/2017/richdata2" ref="A2:C52">
    <sortCondition descending="1" ref="C2:C52"/>
    <sortCondition ref="B2:B52"/>
  </sortState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6"/>
  <sheetViews>
    <sheetView workbookViewId="0">
      <selection activeCell="D14" sqref="D14"/>
    </sheetView>
  </sheetViews>
  <sheetFormatPr defaultRowHeight="12.75" x14ac:dyDescent="0.2"/>
  <cols>
    <col min="2" max="2" width="24.140625" bestFit="1" customWidth="1"/>
  </cols>
  <sheetData>
    <row r="1" spans="1:3" ht="13.5" thickBot="1" x14ac:dyDescent="0.25">
      <c r="A1" s="21" t="s">
        <v>214</v>
      </c>
      <c r="B1" s="21" t="s">
        <v>2</v>
      </c>
      <c r="C1" s="21" t="s">
        <v>210</v>
      </c>
    </row>
    <row r="2" spans="1:3" x14ac:dyDescent="0.2">
      <c r="A2">
        <v>1</v>
      </c>
      <c r="B2" s="13" t="s">
        <v>219</v>
      </c>
      <c r="C2" s="14">
        <v>35</v>
      </c>
    </row>
    <row r="3" spans="1:3" x14ac:dyDescent="0.2">
      <c r="A3">
        <v>2</v>
      </c>
      <c r="B3" s="13" t="s">
        <v>223</v>
      </c>
      <c r="C3" s="14">
        <v>26</v>
      </c>
    </row>
    <row r="4" spans="1:3" x14ac:dyDescent="0.2">
      <c r="A4">
        <v>3</v>
      </c>
      <c r="B4" s="13" t="s">
        <v>226</v>
      </c>
      <c r="C4" s="14">
        <v>24</v>
      </c>
    </row>
    <row r="5" spans="1:3" x14ac:dyDescent="0.2">
      <c r="A5">
        <v>4</v>
      </c>
      <c r="B5" s="13" t="s">
        <v>442</v>
      </c>
      <c r="C5" s="14">
        <v>21</v>
      </c>
    </row>
    <row r="6" spans="1:3" x14ac:dyDescent="0.2">
      <c r="B6" s="13" t="s">
        <v>221</v>
      </c>
      <c r="C6" s="14">
        <v>21</v>
      </c>
    </row>
    <row r="7" spans="1:3" x14ac:dyDescent="0.2">
      <c r="A7">
        <v>6</v>
      </c>
      <c r="B7" s="13" t="s">
        <v>231</v>
      </c>
      <c r="C7" s="14">
        <v>20</v>
      </c>
    </row>
    <row r="8" spans="1:3" x14ac:dyDescent="0.2">
      <c r="A8">
        <v>7</v>
      </c>
      <c r="B8" s="13" t="s">
        <v>218</v>
      </c>
      <c r="C8" s="14">
        <v>19</v>
      </c>
    </row>
    <row r="9" spans="1:3" x14ac:dyDescent="0.2">
      <c r="A9">
        <v>8</v>
      </c>
      <c r="B9" s="13" t="s">
        <v>227</v>
      </c>
      <c r="C9" s="14">
        <v>15</v>
      </c>
    </row>
    <row r="10" spans="1:3" x14ac:dyDescent="0.2">
      <c r="A10">
        <v>9</v>
      </c>
      <c r="B10" s="13" t="s">
        <v>235</v>
      </c>
      <c r="C10" s="14">
        <v>12</v>
      </c>
    </row>
    <row r="11" spans="1:3" x14ac:dyDescent="0.2">
      <c r="A11" s="20">
        <v>10</v>
      </c>
      <c r="B11" s="29" t="s">
        <v>47</v>
      </c>
      <c r="C11" s="14">
        <v>11</v>
      </c>
    </row>
    <row r="12" spans="1:3" x14ac:dyDescent="0.2">
      <c r="A12" s="20">
        <v>11</v>
      </c>
      <c r="B12" s="13" t="s">
        <v>220</v>
      </c>
      <c r="C12" s="14">
        <v>10</v>
      </c>
    </row>
    <row r="13" spans="1:3" x14ac:dyDescent="0.2">
      <c r="A13" s="20"/>
      <c r="B13" s="13" t="s">
        <v>243</v>
      </c>
      <c r="C13" s="14">
        <v>10</v>
      </c>
    </row>
    <row r="14" spans="1:3" x14ac:dyDescent="0.2">
      <c r="A14" s="20">
        <v>13</v>
      </c>
      <c r="B14" s="13" t="s">
        <v>393</v>
      </c>
      <c r="C14" s="14">
        <v>9</v>
      </c>
    </row>
    <row r="15" spans="1:3" x14ac:dyDescent="0.2">
      <c r="A15" s="20">
        <v>14</v>
      </c>
      <c r="B15" s="29" t="s">
        <v>445</v>
      </c>
      <c r="C15" s="14">
        <v>8</v>
      </c>
    </row>
    <row r="16" spans="1:3" x14ac:dyDescent="0.2">
      <c r="A16" s="20"/>
      <c r="B16" s="13" t="s">
        <v>246</v>
      </c>
      <c r="C16" s="14">
        <v>8</v>
      </c>
    </row>
    <row r="17" spans="1:3" x14ac:dyDescent="0.2">
      <c r="A17" s="20"/>
      <c r="B17" s="13" t="s">
        <v>444</v>
      </c>
      <c r="C17" s="14">
        <v>8</v>
      </c>
    </row>
    <row r="18" spans="1:3" x14ac:dyDescent="0.2">
      <c r="A18" s="20"/>
      <c r="B18" s="13" t="s">
        <v>229</v>
      </c>
      <c r="C18" s="14">
        <v>8</v>
      </c>
    </row>
    <row r="19" spans="1:3" x14ac:dyDescent="0.2">
      <c r="A19" s="20"/>
      <c r="B19" s="13" t="s">
        <v>260</v>
      </c>
      <c r="C19" s="14">
        <v>8</v>
      </c>
    </row>
    <row r="20" spans="1:3" x14ac:dyDescent="0.2">
      <c r="A20" s="20">
        <v>19</v>
      </c>
      <c r="B20" s="29" t="s">
        <v>431</v>
      </c>
      <c r="C20" s="14">
        <v>7</v>
      </c>
    </row>
    <row r="21" spans="1:3" x14ac:dyDescent="0.2">
      <c r="A21" s="20">
        <v>20</v>
      </c>
      <c r="B21" s="13" t="s">
        <v>257</v>
      </c>
      <c r="C21" s="14">
        <v>6</v>
      </c>
    </row>
    <row r="22" spans="1:3" x14ac:dyDescent="0.2">
      <c r="A22">
        <v>21</v>
      </c>
      <c r="B22" s="13" t="s">
        <v>464</v>
      </c>
      <c r="C22" s="14">
        <v>5</v>
      </c>
    </row>
    <row r="23" spans="1:3" x14ac:dyDescent="0.2">
      <c r="A23" s="20"/>
      <c r="B23" s="13" t="s">
        <v>316</v>
      </c>
      <c r="C23" s="14">
        <v>5</v>
      </c>
    </row>
    <row r="24" spans="1:3" x14ac:dyDescent="0.2">
      <c r="A24">
        <v>23</v>
      </c>
      <c r="B24" s="13" t="s">
        <v>264</v>
      </c>
      <c r="C24" s="14">
        <v>4</v>
      </c>
    </row>
    <row r="25" spans="1:3" x14ac:dyDescent="0.2">
      <c r="A25" s="20"/>
      <c r="B25" s="13" t="s">
        <v>285</v>
      </c>
      <c r="C25" s="14">
        <v>4</v>
      </c>
    </row>
    <row r="26" spans="1:3" x14ac:dyDescent="0.2">
      <c r="B26" s="13" t="s">
        <v>286</v>
      </c>
      <c r="C26" s="14">
        <v>4</v>
      </c>
    </row>
    <row r="27" spans="1:3" x14ac:dyDescent="0.2">
      <c r="A27" s="20"/>
      <c r="B27" s="13" t="s">
        <v>312</v>
      </c>
      <c r="C27" s="14">
        <v>4</v>
      </c>
    </row>
    <row r="28" spans="1:3" x14ac:dyDescent="0.2">
      <c r="B28" s="29" t="s">
        <v>548</v>
      </c>
      <c r="C28" s="14">
        <v>4</v>
      </c>
    </row>
    <row r="29" spans="1:3" x14ac:dyDescent="0.2">
      <c r="A29" s="20"/>
      <c r="B29" s="13" t="s">
        <v>298</v>
      </c>
      <c r="C29" s="14">
        <v>4</v>
      </c>
    </row>
    <row r="30" spans="1:3" x14ac:dyDescent="0.2">
      <c r="B30" s="13" t="s">
        <v>391</v>
      </c>
      <c r="C30" s="14">
        <v>4</v>
      </c>
    </row>
    <row r="31" spans="1:3" x14ac:dyDescent="0.2">
      <c r="A31" s="20"/>
      <c r="B31" s="13" t="s">
        <v>270</v>
      </c>
      <c r="C31" s="14">
        <v>4</v>
      </c>
    </row>
    <row r="32" spans="1:3" x14ac:dyDescent="0.2">
      <c r="A32">
        <v>31</v>
      </c>
      <c r="B32" s="13" t="s">
        <v>240</v>
      </c>
      <c r="C32" s="14">
        <v>3</v>
      </c>
    </row>
    <row r="33" spans="1:3" x14ac:dyDescent="0.2">
      <c r="B33" s="13" t="s">
        <v>293</v>
      </c>
      <c r="C33" s="14">
        <v>3</v>
      </c>
    </row>
    <row r="34" spans="1:3" x14ac:dyDescent="0.2">
      <c r="A34" s="20"/>
      <c r="B34" s="13" t="s">
        <v>129</v>
      </c>
      <c r="C34" s="14">
        <v>3</v>
      </c>
    </row>
    <row r="35" spans="1:3" x14ac:dyDescent="0.2">
      <c r="B35" s="13" t="s">
        <v>263</v>
      </c>
      <c r="C35" s="14">
        <v>3</v>
      </c>
    </row>
    <row r="36" spans="1:3" x14ac:dyDescent="0.2">
      <c r="A36" s="20"/>
      <c r="B36" s="13" t="s">
        <v>64</v>
      </c>
      <c r="C36" s="14">
        <v>3</v>
      </c>
    </row>
    <row r="37" spans="1:3" x14ac:dyDescent="0.2">
      <c r="B37" s="13" t="s">
        <v>392</v>
      </c>
      <c r="C37" s="14">
        <v>3</v>
      </c>
    </row>
    <row r="38" spans="1:3" x14ac:dyDescent="0.2">
      <c r="B38" s="13" t="s">
        <v>89</v>
      </c>
      <c r="C38" s="14">
        <v>3</v>
      </c>
    </row>
    <row r="39" spans="1:3" x14ac:dyDescent="0.2">
      <c r="A39" s="20"/>
      <c r="B39" s="13" t="s">
        <v>486</v>
      </c>
      <c r="C39" s="14">
        <v>3</v>
      </c>
    </row>
    <row r="40" spans="1:3" x14ac:dyDescent="0.2">
      <c r="B40" s="13" t="s">
        <v>87</v>
      </c>
      <c r="C40" s="14">
        <v>3</v>
      </c>
    </row>
    <row r="41" spans="1:3" x14ac:dyDescent="0.2">
      <c r="A41" s="20">
        <v>40</v>
      </c>
      <c r="B41" s="13" t="s">
        <v>326</v>
      </c>
      <c r="C41" s="14">
        <v>2</v>
      </c>
    </row>
    <row r="42" spans="1:3" x14ac:dyDescent="0.2">
      <c r="B42" s="13" t="s">
        <v>273</v>
      </c>
      <c r="C42" s="14">
        <v>2</v>
      </c>
    </row>
    <row r="43" spans="1:3" x14ac:dyDescent="0.2">
      <c r="A43" s="20"/>
      <c r="B43" s="13" t="s">
        <v>328</v>
      </c>
      <c r="C43" s="14">
        <v>2</v>
      </c>
    </row>
    <row r="44" spans="1:3" x14ac:dyDescent="0.2">
      <c r="B44" s="13" t="s">
        <v>309</v>
      </c>
      <c r="C44" s="14">
        <v>2</v>
      </c>
    </row>
    <row r="45" spans="1:3" x14ac:dyDescent="0.2">
      <c r="A45" s="20"/>
      <c r="B45" s="13" t="s">
        <v>483</v>
      </c>
      <c r="C45" s="14">
        <v>2</v>
      </c>
    </row>
    <row r="46" spans="1:3" x14ac:dyDescent="0.2">
      <c r="B46" s="13" t="s">
        <v>277</v>
      </c>
      <c r="C46" s="14">
        <v>2</v>
      </c>
    </row>
    <row r="47" spans="1:3" x14ac:dyDescent="0.2">
      <c r="A47" s="20"/>
      <c r="B47" s="13" t="s">
        <v>461</v>
      </c>
      <c r="C47" s="14">
        <v>2</v>
      </c>
    </row>
    <row r="48" spans="1:3" x14ac:dyDescent="0.2">
      <c r="B48" s="13" t="s">
        <v>281</v>
      </c>
      <c r="C48" s="14">
        <v>2</v>
      </c>
    </row>
    <row r="49" spans="1:3" x14ac:dyDescent="0.2">
      <c r="A49" s="20"/>
      <c r="B49" s="13" t="s">
        <v>242</v>
      </c>
      <c r="C49" s="14">
        <v>2</v>
      </c>
    </row>
    <row r="50" spans="1:3" x14ac:dyDescent="0.2">
      <c r="B50" s="29" t="s">
        <v>112</v>
      </c>
      <c r="C50" s="14">
        <v>2</v>
      </c>
    </row>
    <row r="51" spans="1:3" x14ac:dyDescent="0.2">
      <c r="A51" s="20"/>
      <c r="B51" s="29" t="s">
        <v>558</v>
      </c>
      <c r="C51" s="14">
        <v>2</v>
      </c>
    </row>
    <row r="52" spans="1:3" x14ac:dyDescent="0.2">
      <c r="A52">
        <v>51</v>
      </c>
      <c r="B52" s="13" t="s">
        <v>390</v>
      </c>
      <c r="C52" s="14">
        <v>1</v>
      </c>
    </row>
    <row r="53" spans="1:3" x14ac:dyDescent="0.2">
      <c r="B53" s="13" t="s">
        <v>410</v>
      </c>
      <c r="C53" s="14">
        <v>1</v>
      </c>
    </row>
    <row r="54" spans="1:3" x14ac:dyDescent="0.2">
      <c r="B54" s="13" t="s">
        <v>338</v>
      </c>
      <c r="C54" s="14">
        <v>1</v>
      </c>
    </row>
    <row r="55" spans="1:3" x14ac:dyDescent="0.2">
      <c r="B55" s="13" t="s">
        <v>110</v>
      </c>
      <c r="C55" s="14">
        <v>1</v>
      </c>
    </row>
    <row r="56" spans="1:3" x14ac:dyDescent="0.2">
      <c r="B56" s="13" t="s">
        <v>255</v>
      </c>
      <c r="C56" s="14">
        <v>1</v>
      </c>
    </row>
    <row r="57" spans="1:3" x14ac:dyDescent="0.2">
      <c r="B57" s="29" t="s">
        <v>511</v>
      </c>
      <c r="C57" s="14">
        <v>1</v>
      </c>
    </row>
    <row r="58" spans="1:3" x14ac:dyDescent="0.2">
      <c r="B58" s="13" t="s">
        <v>342</v>
      </c>
      <c r="C58" s="14">
        <v>1</v>
      </c>
    </row>
    <row r="59" spans="1:3" x14ac:dyDescent="0.2">
      <c r="B59" s="13" t="s">
        <v>348</v>
      </c>
      <c r="C59" s="14">
        <v>1</v>
      </c>
    </row>
    <row r="60" spans="1:3" x14ac:dyDescent="0.2">
      <c r="B60" s="29" t="s">
        <v>575</v>
      </c>
      <c r="C60" s="14">
        <v>1</v>
      </c>
    </row>
    <row r="61" spans="1:3" x14ac:dyDescent="0.2">
      <c r="B61" s="29" t="s">
        <v>531</v>
      </c>
      <c r="C61" s="14">
        <v>1</v>
      </c>
    </row>
    <row r="62" spans="1:3" x14ac:dyDescent="0.2">
      <c r="B62" s="13" t="s">
        <v>352</v>
      </c>
      <c r="C62" s="14">
        <v>1</v>
      </c>
    </row>
    <row r="63" spans="1:3" x14ac:dyDescent="0.2">
      <c r="B63" s="13" t="s">
        <v>354</v>
      </c>
      <c r="C63" s="14">
        <v>1</v>
      </c>
    </row>
    <row r="64" spans="1:3" x14ac:dyDescent="0.2">
      <c r="B64" s="29" t="s">
        <v>160</v>
      </c>
      <c r="C64" s="14">
        <v>1</v>
      </c>
    </row>
    <row r="65" spans="2:3" x14ac:dyDescent="0.2">
      <c r="B65" s="29" t="s">
        <v>496</v>
      </c>
      <c r="C65" s="14">
        <v>1</v>
      </c>
    </row>
    <row r="66" spans="2:3" x14ac:dyDescent="0.2">
      <c r="B66" s="13" t="s">
        <v>127</v>
      </c>
      <c r="C66" s="14">
        <v>1</v>
      </c>
    </row>
    <row r="67" spans="2:3" x14ac:dyDescent="0.2">
      <c r="B67" s="29" t="s">
        <v>576</v>
      </c>
      <c r="C67" s="14">
        <v>1</v>
      </c>
    </row>
    <row r="68" spans="2:3" x14ac:dyDescent="0.2">
      <c r="B68" s="29" t="s">
        <v>509</v>
      </c>
      <c r="C68" s="14">
        <v>1</v>
      </c>
    </row>
    <row r="69" spans="2:3" x14ac:dyDescent="0.2">
      <c r="B69" s="13" t="s">
        <v>317</v>
      </c>
      <c r="C69" s="14">
        <v>1</v>
      </c>
    </row>
    <row r="70" spans="2:3" x14ac:dyDescent="0.2">
      <c r="B70" s="29" t="s">
        <v>402</v>
      </c>
      <c r="C70" s="14">
        <v>1</v>
      </c>
    </row>
    <row r="71" spans="2:3" x14ac:dyDescent="0.2">
      <c r="B71" s="13" t="s">
        <v>375</v>
      </c>
      <c r="C71" s="14">
        <v>1</v>
      </c>
    </row>
    <row r="72" spans="2:3" x14ac:dyDescent="0.2">
      <c r="B72" s="13" t="s">
        <v>187</v>
      </c>
      <c r="C72" s="14">
        <v>1</v>
      </c>
    </row>
    <row r="73" spans="2:3" x14ac:dyDescent="0.2">
      <c r="B73" s="29" t="s">
        <v>115</v>
      </c>
      <c r="C73" s="14">
        <v>1</v>
      </c>
    </row>
    <row r="74" spans="2:3" x14ac:dyDescent="0.2">
      <c r="B74" s="13" t="s">
        <v>325</v>
      </c>
      <c r="C74" s="14">
        <v>1</v>
      </c>
    </row>
    <row r="75" spans="2:3" x14ac:dyDescent="0.2">
      <c r="B75" s="13" t="s">
        <v>425</v>
      </c>
      <c r="C75" s="14">
        <v>1</v>
      </c>
    </row>
    <row r="76" spans="2:3" x14ac:dyDescent="0.2">
      <c r="C76">
        <f>SUM(C2:C75)</f>
        <v>401</v>
      </c>
    </row>
  </sheetData>
  <sortState xmlns:xlrd2="http://schemas.microsoft.com/office/spreadsheetml/2017/richdata2" ref="A2:C75">
    <sortCondition descending="1" ref="C2:C75"/>
    <sortCondition ref="B2:B75"/>
  </sortState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6"/>
  <sheetViews>
    <sheetView workbookViewId="0">
      <selection activeCell="B2" sqref="B2"/>
    </sheetView>
  </sheetViews>
  <sheetFormatPr defaultRowHeight="12.75" x14ac:dyDescent="0.2"/>
  <cols>
    <col min="2" max="2" width="22" bestFit="1" customWidth="1"/>
  </cols>
  <sheetData>
    <row r="1" spans="1:3" x14ac:dyDescent="0.2">
      <c r="A1" s="3" t="s">
        <v>214</v>
      </c>
      <c r="B1" s="3" t="s">
        <v>3</v>
      </c>
      <c r="C1" s="3" t="s">
        <v>210</v>
      </c>
    </row>
    <row r="2" spans="1:3" x14ac:dyDescent="0.2">
      <c r="A2">
        <v>1</v>
      </c>
      <c r="B2" s="15" t="s">
        <v>222</v>
      </c>
      <c r="C2">
        <v>27</v>
      </c>
    </row>
    <row r="3" spans="1:3" x14ac:dyDescent="0.2">
      <c r="A3">
        <v>2</v>
      </c>
      <c r="B3" s="15" t="s">
        <v>237</v>
      </c>
      <c r="C3">
        <v>25</v>
      </c>
    </row>
    <row r="4" spans="1:3" x14ac:dyDescent="0.2">
      <c r="A4">
        <v>3</v>
      </c>
      <c r="B4" s="15" t="s">
        <v>221</v>
      </c>
      <c r="C4">
        <v>21</v>
      </c>
    </row>
    <row r="5" spans="1:3" x14ac:dyDescent="0.2">
      <c r="A5">
        <v>4</v>
      </c>
      <c r="B5" s="28" t="s">
        <v>47</v>
      </c>
      <c r="C5">
        <v>18</v>
      </c>
    </row>
    <row r="6" spans="1:3" x14ac:dyDescent="0.2">
      <c r="A6">
        <v>5</v>
      </c>
      <c r="B6" s="28" t="s">
        <v>129</v>
      </c>
      <c r="C6">
        <v>16</v>
      </c>
    </row>
    <row r="7" spans="1:3" x14ac:dyDescent="0.2">
      <c r="B7" s="15" t="s">
        <v>224</v>
      </c>
      <c r="C7">
        <v>16</v>
      </c>
    </row>
    <row r="8" spans="1:3" x14ac:dyDescent="0.2">
      <c r="A8">
        <v>7</v>
      </c>
      <c r="B8" s="15" t="s">
        <v>233</v>
      </c>
      <c r="C8">
        <v>13</v>
      </c>
    </row>
    <row r="9" spans="1:3" x14ac:dyDescent="0.2">
      <c r="A9">
        <v>8</v>
      </c>
      <c r="B9" s="15" t="s">
        <v>271</v>
      </c>
      <c r="C9">
        <v>12</v>
      </c>
    </row>
    <row r="10" spans="1:3" x14ac:dyDescent="0.2">
      <c r="A10">
        <v>9</v>
      </c>
      <c r="B10" s="15" t="s">
        <v>478</v>
      </c>
      <c r="C10">
        <v>10</v>
      </c>
    </row>
    <row r="11" spans="1:3" x14ac:dyDescent="0.2">
      <c r="A11">
        <v>10</v>
      </c>
      <c r="B11" s="15" t="s">
        <v>231</v>
      </c>
      <c r="C11">
        <v>9</v>
      </c>
    </row>
    <row r="12" spans="1:3" x14ac:dyDescent="0.2">
      <c r="B12" s="15" t="s">
        <v>95</v>
      </c>
      <c r="C12">
        <v>9</v>
      </c>
    </row>
    <row r="13" spans="1:3" x14ac:dyDescent="0.2">
      <c r="B13" s="15" t="s">
        <v>248</v>
      </c>
      <c r="C13">
        <v>9</v>
      </c>
    </row>
    <row r="14" spans="1:3" x14ac:dyDescent="0.2">
      <c r="B14" s="15" t="s">
        <v>242</v>
      </c>
      <c r="C14">
        <v>9</v>
      </c>
    </row>
    <row r="15" spans="1:3" x14ac:dyDescent="0.2">
      <c r="B15" s="15" t="s">
        <v>450</v>
      </c>
      <c r="C15">
        <v>9</v>
      </c>
    </row>
    <row r="16" spans="1:3" x14ac:dyDescent="0.2">
      <c r="A16">
        <v>15</v>
      </c>
      <c r="B16" s="15" t="s">
        <v>249</v>
      </c>
      <c r="C16">
        <v>8</v>
      </c>
    </row>
    <row r="17" spans="1:3" x14ac:dyDescent="0.2">
      <c r="A17">
        <v>16</v>
      </c>
      <c r="B17" s="15" t="s">
        <v>240</v>
      </c>
      <c r="C17">
        <v>6</v>
      </c>
    </row>
    <row r="18" spans="1:3" x14ac:dyDescent="0.2">
      <c r="B18" s="15" t="s">
        <v>219</v>
      </c>
      <c r="C18">
        <v>6</v>
      </c>
    </row>
    <row r="19" spans="1:3" x14ac:dyDescent="0.2">
      <c r="B19" s="15" t="s">
        <v>255</v>
      </c>
      <c r="C19">
        <v>6</v>
      </c>
    </row>
    <row r="20" spans="1:3" x14ac:dyDescent="0.2">
      <c r="B20" s="28" t="s">
        <v>532</v>
      </c>
      <c r="C20">
        <v>6</v>
      </c>
    </row>
    <row r="21" spans="1:3" x14ac:dyDescent="0.2">
      <c r="B21" s="15" t="s">
        <v>266</v>
      </c>
      <c r="C21">
        <v>6</v>
      </c>
    </row>
    <row r="22" spans="1:3" x14ac:dyDescent="0.2">
      <c r="B22" s="15" t="s">
        <v>261</v>
      </c>
      <c r="C22">
        <v>6</v>
      </c>
    </row>
    <row r="23" spans="1:3" x14ac:dyDescent="0.2">
      <c r="A23">
        <v>22</v>
      </c>
      <c r="B23" s="15" t="s">
        <v>258</v>
      </c>
      <c r="C23">
        <v>5</v>
      </c>
    </row>
    <row r="24" spans="1:3" x14ac:dyDescent="0.2">
      <c r="A24" t="s">
        <v>417</v>
      </c>
      <c r="B24" s="15" t="s">
        <v>262</v>
      </c>
      <c r="C24">
        <v>5</v>
      </c>
    </row>
    <row r="25" spans="1:3" x14ac:dyDescent="0.2">
      <c r="A25">
        <v>24</v>
      </c>
      <c r="B25" s="15" t="s">
        <v>274</v>
      </c>
      <c r="C25">
        <v>4</v>
      </c>
    </row>
    <row r="26" spans="1:3" x14ac:dyDescent="0.2">
      <c r="B26" s="15" t="s">
        <v>239</v>
      </c>
      <c r="C26">
        <v>4</v>
      </c>
    </row>
    <row r="27" spans="1:3" x14ac:dyDescent="0.2">
      <c r="B27" s="15" t="s">
        <v>263</v>
      </c>
      <c r="C27">
        <v>4</v>
      </c>
    </row>
    <row r="28" spans="1:3" x14ac:dyDescent="0.2">
      <c r="B28" s="15" t="s">
        <v>447</v>
      </c>
      <c r="C28">
        <v>4</v>
      </c>
    </row>
    <row r="29" spans="1:3" x14ac:dyDescent="0.2">
      <c r="B29" s="15" t="s">
        <v>276</v>
      </c>
      <c r="C29">
        <v>4</v>
      </c>
    </row>
    <row r="30" spans="1:3" x14ac:dyDescent="0.2">
      <c r="B30" s="15" t="s">
        <v>289</v>
      </c>
      <c r="C30">
        <v>4</v>
      </c>
    </row>
    <row r="31" spans="1:3" x14ac:dyDescent="0.2">
      <c r="B31" s="15" t="s">
        <v>280</v>
      </c>
      <c r="C31">
        <v>4</v>
      </c>
    </row>
    <row r="32" spans="1:3" x14ac:dyDescent="0.2">
      <c r="A32">
        <v>31</v>
      </c>
      <c r="B32" s="15" t="s">
        <v>291</v>
      </c>
      <c r="C32">
        <v>3</v>
      </c>
    </row>
    <row r="33" spans="1:3" x14ac:dyDescent="0.2">
      <c r="B33" s="15" t="s">
        <v>264</v>
      </c>
      <c r="C33">
        <v>3</v>
      </c>
    </row>
    <row r="34" spans="1:3" x14ac:dyDescent="0.2">
      <c r="B34" s="15" t="s">
        <v>292</v>
      </c>
      <c r="C34">
        <v>3</v>
      </c>
    </row>
    <row r="35" spans="1:3" x14ac:dyDescent="0.2">
      <c r="B35" s="15" t="s">
        <v>454</v>
      </c>
      <c r="C35">
        <v>3</v>
      </c>
    </row>
    <row r="36" spans="1:3" x14ac:dyDescent="0.2">
      <c r="B36" s="15" t="s">
        <v>295</v>
      </c>
      <c r="C36">
        <v>3</v>
      </c>
    </row>
    <row r="37" spans="1:3" x14ac:dyDescent="0.2">
      <c r="B37" s="15" t="s">
        <v>296</v>
      </c>
      <c r="C37">
        <v>3</v>
      </c>
    </row>
    <row r="38" spans="1:3" x14ac:dyDescent="0.2">
      <c r="B38" s="15" t="s">
        <v>490</v>
      </c>
      <c r="C38">
        <v>3</v>
      </c>
    </row>
    <row r="39" spans="1:3" x14ac:dyDescent="0.2">
      <c r="B39" s="15" t="s">
        <v>267</v>
      </c>
      <c r="C39">
        <v>3</v>
      </c>
    </row>
    <row r="40" spans="1:3" x14ac:dyDescent="0.2">
      <c r="B40" s="28" t="s">
        <v>114</v>
      </c>
      <c r="C40">
        <v>3</v>
      </c>
    </row>
    <row r="41" spans="1:3" x14ac:dyDescent="0.2">
      <c r="B41" s="15" t="s">
        <v>277</v>
      </c>
      <c r="C41">
        <v>3</v>
      </c>
    </row>
    <row r="42" spans="1:3" x14ac:dyDescent="0.2">
      <c r="B42" s="28" t="s">
        <v>577</v>
      </c>
      <c r="C42">
        <v>3</v>
      </c>
    </row>
    <row r="43" spans="1:3" x14ac:dyDescent="0.2">
      <c r="B43" s="15" t="s">
        <v>465</v>
      </c>
      <c r="C43">
        <v>3</v>
      </c>
    </row>
    <row r="44" spans="1:3" x14ac:dyDescent="0.2">
      <c r="B44" s="15" t="s">
        <v>236</v>
      </c>
      <c r="C44">
        <v>3</v>
      </c>
    </row>
    <row r="45" spans="1:3" x14ac:dyDescent="0.2">
      <c r="B45" s="15" t="s">
        <v>440</v>
      </c>
      <c r="C45">
        <v>3</v>
      </c>
    </row>
    <row r="46" spans="1:3" x14ac:dyDescent="0.2">
      <c r="B46" s="15" t="s">
        <v>435</v>
      </c>
      <c r="C46">
        <v>3</v>
      </c>
    </row>
    <row r="47" spans="1:3" x14ac:dyDescent="0.2">
      <c r="B47" s="15" t="s">
        <v>302</v>
      </c>
      <c r="C47">
        <v>3</v>
      </c>
    </row>
    <row r="48" spans="1:3" x14ac:dyDescent="0.2">
      <c r="A48">
        <v>47</v>
      </c>
      <c r="B48" s="15" t="s">
        <v>476</v>
      </c>
      <c r="C48">
        <v>2</v>
      </c>
    </row>
    <row r="49" spans="1:3" x14ac:dyDescent="0.2">
      <c r="B49" s="28" t="s">
        <v>117</v>
      </c>
      <c r="C49">
        <v>2</v>
      </c>
    </row>
    <row r="50" spans="1:3" x14ac:dyDescent="0.2">
      <c r="B50" s="28" t="s">
        <v>556</v>
      </c>
      <c r="C50">
        <v>2</v>
      </c>
    </row>
    <row r="51" spans="1:3" x14ac:dyDescent="0.2">
      <c r="B51" s="28" t="s">
        <v>527</v>
      </c>
      <c r="C51">
        <v>2</v>
      </c>
    </row>
    <row r="52" spans="1:3" x14ac:dyDescent="0.2">
      <c r="B52" s="15" t="s">
        <v>474</v>
      </c>
      <c r="C52">
        <v>2</v>
      </c>
    </row>
    <row r="53" spans="1:3" x14ac:dyDescent="0.2">
      <c r="B53" s="15" t="s">
        <v>310</v>
      </c>
      <c r="C53">
        <v>2</v>
      </c>
    </row>
    <row r="54" spans="1:3" x14ac:dyDescent="0.2">
      <c r="B54" s="28" t="s">
        <v>537</v>
      </c>
      <c r="C54">
        <v>2</v>
      </c>
    </row>
    <row r="55" spans="1:3" x14ac:dyDescent="0.2">
      <c r="B55" s="15" t="s">
        <v>394</v>
      </c>
      <c r="C55">
        <v>2</v>
      </c>
    </row>
    <row r="56" spans="1:3" x14ac:dyDescent="0.2">
      <c r="B56" s="28" t="s">
        <v>497</v>
      </c>
      <c r="C56">
        <v>2</v>
      </c>
    </row>
    <row r="57" spans="1:3" x14ac:dyDescent="0.2">
      <c r="B57" s="28" t="s">
        <v>140</v>
      </c>
      <c r="C57">
        <v>2</v>
      </c>
    </row>
    <row r="58" spans="1:3" x14ac:dyDescent="0.2">
      <c r="B58" s="15" t="s">
        <v>315</v>
      </c>
      <c r="C58">
        <v>2</v>
      </c>
    </row>
    <row r="59" spans="1:3" x14ac:dyDescent="0.2">
      <c r="B59" s="15" t="s">
        <v>395</v>
      </c>
      <c r="C59">
        <v>2</v>
      </c>
    </row>
    <row r="60" spans="1:3" x14ac:dyDescent="0.2">
      <c r="B60" s="15" t="s">
        <v>321</v>
      </c>
      <c r="C60">
        <v>2</v>
      </c>
    </row>
    <row r="61" spans="1:3" x14ac:dyDescent="0.2">
      <c r="B61" s="15" t="s">
        <v>270</v>
      </c>
      <c r="C61">
        <v>2</v>
      </c>
    </row>
    <row r="62" spans="1:3" x14ac:dyDescent="0.2">
      <c r="A62">
        <v>61</v>
      </c>
      <c r="B62" s="15" t="s">
        <v>330</v>
      </c>
      <c r="C62">
        <v>1</v>
      </c>
    </row>
    <row r="63" spans="1:3" x14ac:dyDescent="0.2">
      <c r="B63" s="15" t="s">
        <v>331</v>
      </c>
      <c r="C63">
        <v>1</v>
      </c>
    </row>
    <row r="64" spans="1:3" x14ac:dyDescent="0.2">
      <c r="B64" s="15" t="s">
        <v>333</v>
      </c>
      <c r="C64">
        <v>1</v>
      </c>
    </row>
    <row r="65" spans="2:3" x14ac:dyDescent="0.2">
      <c r="B65" s="28" t="s">
        <v>572</v>
      </c>
      <c r="C65">
        <v>1</v>
      </c>
    </row>
    <row r="66" spans="2:3" x14ac:dyDescent="0.2">
      <c r="B66" s="28" t="s">
        <v>555</v>
      </c>
      <c r="C66">
        <v>1</v>
      </c>
    </row>
    <row r="67" spans="2:3" ht="12" customHeight="1" x14ac:dyDescent="0.2">
      <c r="B67" s="15" t="s">
        <v>396</v>
      </c>
      <c r="C67">
        <v>1</v>
      </c>
    </row>
    <row r="68" spans="2:3" ht="12" customHeight="1" x14ac:dyDescent="0.2">
      <c r="B68" s="15" t="s">
        <v>246</v>
      </c>
      <c r="C68">
        <v>1</v>
      </c>
    </row>
    <row r="69" spans="2:3" x14ac:dyDescent="0.2">
      <c r="B69" s="15" t="s">
        <v>284</v>
      </c>
      <c r="C69">
        <v>1</v>
      </c>
    </row>
    <row r="70" spans="2:3" x14ac:dyDescent="0.2">
      <c r="B70" s="28" t="s">
        <v>581</v>
      </c>
      <c r="C70">
        <v>1</v>
      </c>
    </row>
    <row r="71" spans="2:3" x14ac:dyDescent="0.2">
      <c r="B71" s="15" t="s">
        <v>339</v>
      </c>
      <c r="C71">
        <v>1</v>
      </c>
    </row>
    <row r="72" spans="2:3" x14ac:dyDescent="0.2">
      <c r="B72" s="28" t="s">
        <v>495</v>
      </c>
      <c r="C72">
        <v>1</v>
      </c>
    </row>
    <row r="73" spans="2:3" x14ac:dyDescent="0.2">
      <c r="B73" s="28" t="s">
        <v>559</v>
      </c>
      <c r="C73">
        <v>1</v>
      </c>
    </row>
    <row r="74" spans="2:3" x14ac:dyDescent="0.2">
      <c r="B74" s="15" t="s">
        <v>344</v>
      </c>
      <c r="C74">
        <v>1</v>
      </c>
    </row>
    <row r="75" spans="2:3" x14ac:dyDescent="0.2">
      <c r="B75" s="28" t="s">
        <v>536</v>
      </c>
      <c r="C75">
        <v>1</v>
      </c>
    </row>
    <row r="76" spans="2:3" x14ac:dyDescent="0.2">
      <c r="B76" s="15" t="s">
        <v>430</v>
      </c>
      <c r="C76">
        <v>1</v>
      </c>
    </row>
    <row r="77" spans="2:3" x14ac:dyDescent="0.2">
      <c r="B77" s="15" t="s">
        <v>350</v>
      </c>
      <c r="C77">
        <v>1</v>
      </c>
    </row>
    <row r="78" spans="2:3" x14ac:dyDescent="0.2">
      <c r="B78" s="15" t="s">
        <v>487</v>
      </c>
      <c r="C78">
        <v>1</v>
      </c>
    </row>
    <row r="79" spans="2:3" x14ac:dyDescent="0.2">
      <c r="B79" s="15" t="s">
        <v>356</v>
      </c>
      <c r="C79">
        <v>1</v>
      </c>
    </row>
    <row r="80" spans="2:3" x14ac:dyDescent="0.2">
      <c r="B80" s="28" t="s">
        <v>151</v>
      </c>
      <c r="C80">
        <v>1</v>
      </c>
    </row>
    <row r="81" spans="2:3" x14ac:dyDescent="0.2">
      <c r="B81" s="15" t="s">
        <v>480</v>
      </c>
      <c r="C81">
        <v>1</v>
      </c>
    </row>
    <row r="82" spans="2:3" x14ac:dyDescent="0.2">
      <c r="B82" s="28" t="s">
        <v>553</v>
      </c>
      <c r="C82">
        <v>1</v>
      </c>
    </row>
    <row r="83" spans="2:3" x14ac:dyDescent="0.2">
      <c r="B83" s="15" t="s">
        <v>360</v>
      </c>
      <c r="C83">
        <v>1</v>
      </c>
    </row>
    <row r="84" spans="2:3" x14ac:dyDescent="0.2">
      <c r="B84" s="28" t="s">
        <v>119</v>
      </c>
      <c r="C84">
        <v>1</v>
      </c>
    </row>
    <row r="85" spans="2:3" x14ac:dyDescent="0.2">
      <c r="B85" s="28" t="s">
        <v>546</v>
      </c>
      <c r="C85">
        <v>1</v>
      </c>
    </row>
    <row r="86" spans="2:3" x14ac:dyDescent="0.2">
      <c r="B86" s="28" t="s">
        <v>580</v>
      </c>
      <c r="C86">
        <v>1</v>
      </c>
    </row>
    <row r="87" spans="2:3" x14ac:dyDescent="0.2">
      <c r="B87" s="15" t="s">
        <v>370</v>
      </c>
      <c r="C87">
        <v>1</v>
      </c>
    </row>
    <row r="88" spans="2:3" x14ac:dyDescent="0.2">
      <c r="B88" s="28" t="s">
        <v>488</v>
      </c>
      <c r="C88">
        <v>1</v>
      </c>
    </row>
    <row r="89" spans="2:3" x14ac:dyDescent="0.2">
      <c r="B89" s="28" t="s">
        <v>582</v>
      </c>
      <c r="C89">
        <v>1</v>
      </c>
    </row>
    <row r="90" spans="2:3" x14ac:dyDescent="0.2">
      <c r="B90" s="15" t="s">
        <v>374</v>
      </c>
      <c r="C90">
        <v>1</v>
      </c>
    </row>
    <row r="91" spans="2:3" x14ac:dyDescent="0.2">
      <c r="B91" s="15" t="s">
        <v>317</v>
      </c>
      <c r="C91">
        <v>1</v>
      </c>
    </row>
    <row r="92" spans="2:3" x14ac:dyDescent="0.2">
      <c r="B92" s="28" t="s">
        <v>505</v>
      </c>
      <c r="C92">
        <v>1</v>
      </c>
    </row>
    <row r="93" spans="2:3" x14ac:dyDescent="0.2">
      <c r="B93" s="28" t="s">
        <v>526</v>
      </c>
      <c r="C93">
        <v>1</v>
      </c>
    </row>
    <row r="94" spans="2:3" x14ac:dyDescent="0.2">
      <c r="B94" s="15" t="s">
        <v>377</v>
      </c>
      <c r="C94">
        <v>1</v>
      </c>
    </row>
    <row r="95" spans="2:3" x14ac:dyDescent="0.2">
      <c r="B95" s="15" t="s">
        <v>383</v>
      </c>
      <c r="C95">
        <v>1</v>
      </c>
    </row>
    <row r="96" spans="2:3" x14ac:dyDescent="0.2">
      <c r="C96">
        <f>SUM(C2:C95)</f>
        <v>395</v>
      </c>
    </row>
  </sheetData>
  <sortState xmlns:xlrd2="http://schemas.microsoft.com/office/spreadsheetml/2017/richdata2" ref="A2:C92">
    <sortCondition descending="1" ref="C2:C92"/>
    <sortCondition ref="B2:B92"/>
  </sortState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tabSelected="1" workbookViewId="0">
      <selection activeCell="B2" sqref="B2"/>
    </sheetView>
  </sheetViews>
  <sheetFormatPr defaultRowHeight="12.75" x14ac:dyDescent="0.2"/>
  <cols>
    <col min="2" max="2" width="22.85546875" bestFit="1" customWidth="1"/>
    <col min="3" max="3" width="6.5703125" customWidth="1"/>
  </cols>
  <sheetData>
    <row r="1" spans="1:3" ht="13.5" thickBot="1" x14ac:dyDescent="0.25">
      <c r="A1" s="21" t="s">
        <v>214</v>
      </c>
      <c r="B1" s="21" t="s">
        <v>211</v>
      </c>
      <c r="C1" s="21" t="s">
        <v>210</v>
      </c>
    </row>
    <row r="2" spans="1:3" x14ac:dyDescent="0.2">
      <c r="A2">
        <v>1</v>
      </c>
      <c r="B2" s="16" t="s">
        <v>228</v>
      </c>
      <c r="C2">
        <v>20</v>
      </c>
    </row>
    <row r="3" spans="1:3" x14ac:dyDescent="0.2">
      <c r="A3">
        <v>2</v>
      </c>
      <c r="B3" s="16" t="s">
        <v>297</v>
      </c>
      <c r="C3">
        <v>15</v>
      </c>
    </row>
    <row r="4" spans="1:3" x14ac:dyDescent="0.2">
      <c r="A4" s="20" t="s">
        <v>417</v>
      </c>
      <c r="B4" s="16" t="s">
        <v>245</v>
      </c>
      <c r="C4">
        <v>15</v>
      </c>
    </row>
    <row r="5" spans="1:3" x14ac:dyDescent="0.2">
      <c r="A5">
        <v>4</v>
      </c>
      <c r="B5" s="16" t="s">
        <v>340</v>
      </c>
      <c r="C5">
        <v>13</v>
      </c>
    </row>
    <row r="6" spans="1:3" x14ac:dyDescent="0.2">
      <c r="A6">
        <v>5</v>
      </c>
      <c r="B6" s="30" t="s">
        <v>501</v>
      </c>
      <c r="C6">
        <v>12</v>
      </c>
    </row>
    <row r="7" spans="1:3" x14ac:dyDescent="0.2">
      <c r="A7" s="20" t="s">
        <v>417</v>
      </c>
      <c r="B7" s="16" t="s">
        <v>361</v>
      </c>
      <c r="C7">
        <v>12</v>
      </c>
    </row>
    <row r="8" spans="1:3" x14ac:dyDescent="0.2">
      <c r="A8">
        <v>7</v>
      </c>
      <c r="B8" s="16" t="s">
        <v>329</v>
      </c>
      <c r="C8">
        <v>11</v>
      </c>
    </row>
    <row r="9" spans="1:3" x14ac:dyDescent="0.2">
      <c r="A9" s="20" t="s">
        <v>417</v>
      </c>
      <c r="B9" s="30" t="s">
        <v>505</v>
      </c>
      <c r="C9">
        <v>11</v>
      </c>
    </row>
    <row r="10" spans="1:3" x14ac:dyDescent="0.2">
      <c r="A10" s="20" t="s">
        <v>417</v>
      </c>
      <c r="B10" s="16" t="s">
        <v>484</v>
      </c>
      <c r="C10">
        <v>11</v>
      </c>
    </row>
    <row r="11" spans="1:3" x14ac:dyDescent="0.2">
      <c r="A11">
        <v>10</v>
      </c>
      <c r="B11" s="16" t="s">
        <v>436</v>
      </c>
      <c r="C11">
        <v>7</v>
      </c>
    </row>
    <row r="12" spans="1:3" x14ac:dyDescent="0.2">
      <c r="A12" s="20" t="s">
        <v>417</v>
      </c>
      <c r="B12" s="16" t="s">
        <v>431</v>
      </c>
      <c r="C12">
        <v>7</v>
      </c>
    </row>
    <row r="13" spans="1:3" x14ac:dyDescent="0.2">
      <c r="A13">
        <v>12</v>
      </c>
      <c r="B13" s="30" t="s">
        <v>524</v>
      </c>
      <c r="C13">
        <v>6</v>
      </c>
    </row>
    <row r="14" spans="1:3" x14ac:dyDescent="0.2">
      <c r="A14" s="20" t="s">
        <v>417</v>
      </c>
      <c r="B14" s="16" t="s">
        <v>272</v>
      </c>
      <c r="C14">
        <v>6</v>
      </c>
    </row>
    <row r="15" spans="1:3" x14ac:dyDescent="0.2">
      <c r="A15">
        <v>14</v>
      </c>
      <c r="B15" s="16" t="s">
        <v>423</v>
      </c>
      <c r="C15">
        <v>5</v>
      </c>
    </row>
    <row r="16" spans="1:3" x14ac:dyDescent="0.2">
      <c r="A16" s="20" t="s">
        <v>417</v>
      </c>
      <c r="B16" s="16" t="s">
        <v>259</v>
      </c>
      <c r="C16">
        <v>5</v>
      </c>
    </row>
    <row r="17" spans="1:3" x14ac:dyDescent="0.2">
      <c r="A17">
        <v>16</v>
      </c>
      <c r="B17" s="30" t="s">
        <v>503</v>
      </c>
      <c r="C17">
        <v>4</v>
      </c>
    </row>
    <row r="18" spans="1:3" x14ac:dyDescent="0.2">
      <c r="A18" s="20" t="s">
        <v>417</v>
      </c>
      <c r="B18" s="30" t="s">
        <v>512</v>
      </c>
      <c r="C18">
        <v>4</v>
      </c>
    </row>
    <row r="19" spans="1:3" x14ac:dyDescent="0.2">
      <c r="A19">
        <v>18</v>
      </c>
      <c r="B19" s="16" t="s">
        <v>471</v>
      </c>
      <c r="C19">
        <v>3</v>
      </c>
    </row>
    <row r="20" spans="1:3" x14ac:dyDescent="0.2">
      <c r="A20" s="20" t="s">
        <v>417</v>
      </c>
      <c r="B20" s="16" t="s">
        <v>294</v>
      </c>
      <c r="C20">
        <v>3</v>
      </c>
    </row>
    <row r="21" spans="1:3" x14ac:dyDescent="0.2">
      <c r="A21" t="s">
        <v>417</v>
      </c>
      <c r="B21" s="16" t="s">
        <v>402</v>
      </c>
      <c r="C21">
        <v>3</v>
      </c>
    </row>
    <row r="22" spans="1:3" x14ac:dyDescent="0.2">
      <c r="A22" s="20">
        <v>21</v>
      </c>
      <c r="B22" s="16" t="s">
        <v>407</v>
      </c>
      <c r="C22">
        <v>2</v>
      </c>
    </row>
    <row r="23" spans="1:3" x14ac:dyDescent="0.2">
      <c r="B23" s="30" t="s">
        <v>536</v>
      </c>
      <c r="C23">
        <v>2</v>
      </c>
    </row>
    <row r="24" spans="1:3" x14ac:dyDescent="0.2">
      <c r="A24" s="20"/>
      <c r="B24" s="16" t="s">
        <v>426</v>
      </c>
      <c r="C24">
        <v>2</v>
      </c>
    </row>
    <row r="25" spans="1:3" x14ac:dyDescent="0.2">
      <c r="B25" s="16" t="s">
        <v>299</v>
      </c>
      <c r="C25">
        <v>2</v>
      </c>
    </row>
    <row r="26" spans="1:3" x14ac:dyDescent="0.2">
      <c r="A26" s="20"/>
      <c r="B26" s="30" t="s">
        <v>541</v>
      </c>
      <c r="C26">
        <v>2</v>
      </c>
    </row>
    <row r="27" spans="1:3" x14ac:dyDescent="0.2">
      <c r="A27">
        <v>26</v>
      </c>
      <c r="B27" s="30" t="s">
        <v>523</v>
      </c>
      <c r="C27">
        <v>1</v>
      </c>
    </row>
    <row r="28" spans="1:3" x14ac:dyDescent="0.2">
      <c r="A28" t="s">
        <v>417</v>
      </c>
      <c r="B28" s="16" t="s">
        <v>416</v>
      </c>
      <c r="C28">
        <v>1</v>
      </c>
    </row>
    <row r="29" spans="1:3" x14ac:dyDescent="0.2">
      <c r="B29" s="16" t="s">
        <v>397</v>
      </c>
      <c r="C29">
        <v>1</v>
      </c>
    </row>
    <row r="30" spans="1:3" x14ac:dyDescent="0.2">
      <c r="B30" s="30" t="s">
        <v>499</v>
      </c>
      <c r="C30">
        <v>1</v>
      </c>
    </row>
    <row r="31" spans="1:3" x14ac:dyDescent="0.2">
      <c r="B31" s="16" t="s">
        <v>182</v>
      </c>
      <c r="C31">
        <v>1</v>
      </c>
    </row>
    <row r="32" spans="1:3" x14ac:dyDescent="0.2">
      <c r="B32" s="16" t="s">
        <v>363</v>
      </c>
      <c r="C32">
        <v>1</v>
      </c>
    </row>
    <row r="33" spans="2:3" x14ac:dyDescent="0.2">
      <c r="B33" s="30" t="s">
        <v>201</v>
      </c>
      <c r="C33">
        <v>1</v>
      </c>
    </row>
    <row r="34" spans="2:3" x14ac:dyDescent="0.2">
      <c r="B34" s="16" t="s">
        <v>470</v>
      </c>
      <c r="C34">
        <v>1</v>
      </c>
    </row>
    <row r="35" spans="2:3" x14ac:dyDescent="0.2">
      <c r="B35" s="30" t="s">
        <v>519</v>
      </c>
      <c r="C35">
        <v>1</v>
      </c>
    </row>
    <row r="36" spans="2:3" x14ac:dyDescent="0.2">
      <c r="C36">
        <f>SUM(C2:C35)</f>
        <v>192</v>
      </c>
    </row>
  </sheetData>
  <sortState xmlns:xlrd2="http://schemas.microsoft.com/office/spreadsheetml/2017/richdata2" ref="A2:C35">
    <sortCondition descending="1" ref="C2:C35"/>
    <sortCondition ref="B2:B35"/>
  </sortState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6"/>
  <sheetViews>
    <sheetView workbookViewId="0">
      <selection activeCell="B9" sqref="B9"/>
    </sheetView>
  </sheetViews>
  <sheetFormatPr defaultRowHeight="12.75" x14ac:dyDescent="0.2"/>
  <cols>
    <col min="2" max="2" width="23.5703125" bestFit="1" customWidth="1"/>
  </cols>
  <sheetData>
    <row r="1" spans="1:3" x14ac:dyDescent="0.2">
      <c r="A1" s="3" t="s">
        <v>214</v>
      </c>
      <c r="B1" s="3" t="s">
        <v>5</v>
      </c>
      <c r="C1" s="3" t="s">
        <v>210</v>
      </c>
    </row>
    <row r="2" spans="1:3" x14ac:dyDescent="0.2">
      <c r="A2">
        <v>1</v>
      </c>
      <c r="B2" s="17" t="s">
        <v>234</v>
      </c>
      <c r="C2">
        <v>13</v>
      </c>
    </row>
    <row r="3" spans="1:3" x14ac:dyDescent="0.2">
      <c r="A3" t="s">
        <v>417</v>
      </c>
      <c r="B3" s="17" t="s">
        <v>387</v>
      </c>
      <c r="C3">
        <v>13</v>
      </c>
    </row>
    <row r="4" spans="1:3" x14ac:dyDescent="0.2">
      <c r="A4">
        <v>3</v>
      </c>
      <c r="B4" s="17" t="s">
        <v>224</v>
      </c>
      <c r="C4">
        <v>12</v>
      </c>
    </row>
    <row r="5" spans="1:3" x14ac:dyDescent="0.2">
      <c r="A5">
        <v>4</v>
      </c>
      <c r="B5" s="17" t="s">
        <v>236</v>
      </c>
      <c r="C5">
        <v>11</v>
      </c>
    </row>
    <row r="6" spans="1:3" x14ac:dyDescent="0.2">
      <c r="A6">
        <v>5</v>
      </c>
      <c r="B6" s="17" t="s">
        <v>247</v>
      </c>
      <c r="C6">
        <v>9</v>
      </c>
    </row>
    <row r="7" spans="1:3" x14ac:dyDescent="0.2">
      <c r="A7" t="s">
        <v>417</v>
      </c>
      <c r="B7" s="17" t="s">
        <v>250</v>
      </c>
      <c r="C7">
        <v>9</v>
      </c>
    </row>
    <row r="8" spans="1:3" x14ac:dyDescent="0.2">
      <c r="A8">
        <v>7</v>
      </c>
      <c r="B8" s="17" t="s">
        <v>252</v>
      </c>
      <c r="C8">
        <v>8</v>
      </c>
    </row>
    <row r="9" spans="1:3" x14ac:dyDescent="0.2">
      <c r="A9">
        <v>8</v>
      </c>
      <c r="B9" s="17" t="s">
        <v>222</v>
      </c>
      <c r="C9">
        <v>5</v>
      </c>
    </row>
    <row r="10" spans="1:3" x14ac:dyDescent="0.2">
      <c r="A10" t="s">
        <v>417</v>
      </c>
      <c r="B10" s="17" t="s">
        <v>408</v>
      </c>
      <c r="C10">
        <v>5</v>
      </c>
    </row>
    <row r="11" spans="1:3" x14ac:dyDescent="0.2">
      <c r="A11" t="s">
        <v>417</v>
      </c>
      <c r="B11" s="17" t="s">
        <v>390</v>
      </c>
      <c r="C11">
        <v>5</v>
      </c>
    </row>
    <row r="12" spans="1:3" x14ac:dyDescent="0.2">
      <c r="A12" t="s">
        <v>417</v>
      </c>
      <c r="B12" s="17" t="s">
        <v>278</v>
      </c>
      <c r="C12">
        <v>5</v>
      </c>
    </row>
    <row r="13" spans="1:3" x14ac:dyDescent="0.2">
      <c r="A13">
        <v>12</v>
      </c>
      <c r="B13" s="17" t="s">
        <v>412</v>
      </c>
      <c r="C13">
        <v>4</v>
      </c>
    </row>
    <row r="14" spans="1:3" x14ac:dyDescent="0.2">
      <c r="B14" s="17" t="s">
        <v>287</v>
      </c>
      <c r="C14">
        <v>4</v>
      </c>
    </row>
    <row r="15" spans="1:3" x14ac:dyDescent="0.2">
      <c r="B15" s="17" t="s">
        <v>216</v>
      </c>
      <c r="C15">
        <v>4</v>
      </c>
    </row>
    <row r="16" spans="1:3" x14ac:dyDescent="0.2">
      <c r="B16" s="17" t="s">
        <v>404</v>
      </c>
      <c r="C16">
        <v>4</v>
      </c>
    </row>
    <row r="17" spans="1:3" x14ac:dyDescent="0.2">
      <c r="B17" s="17" t="s">
        <v>280</v>
      </c>
      <c r="C17">
        <v>4</v>
      </c>
    </row>
    <row r="18" spans="1:3" x14ac:dyDescent="0.2">
      <c r="A18">
        <v>17</v>
      </c>
      <c r="B18" s="17" t="s">
        <v>240</v>
      </c>
      <c r="C18">
        <v>3</v>
      </c>
    </row>
    <row r="19" spans="1:3" x14ac:dyDescent="0.2">
      <c r="B19" s="17" t="s">
        <v>273</v>
      </c>
      <c r="C19">
        <v>3</v>
      </c>
    </row>
    <row r="20" spans="1:3" x14ac:dyDescent="0.2">
      <c r="B20" s="17" t="s">
        <v>284</v>
      </c>
      <c r="C20">
        <v>3</v>
      </c>
    </row>
    <row r="21" spans="1:3" x14ac:dyDescent="0.2">
      <c r="B21" s="17" t="s">
        <v>427</v>
      </c>
      <c r="C21">
        <v>3</v>
      </c>
    </row>
    <row r="22" spans="1:3" x14ac:dyDescent="0.2">
      <c r="B22" s="17" t="s">
        <v>259</v>
      </c>
      <c r="C22">
        <v>3</v>
      </c>
    </row>
    <row r="23" spans="1:3" x14ac:dyDescent="0.2">
      <c r="B23" s="17" t="s">
        <v>267</v>
      </c>
      <c r="C23">
        <v>3</v>
      </c>
    </row>
    <row r="24" spans="1:3" x14ac:dyDescent="0.2">
      <c r="B24" s="17" t="s">
        <v>299</v>
      </c>
      <c r="C24">
        <v>3</v>
      </c>
    </row>
    <row r="25" spans="1:3" x14ac:dyDescent="0.2">
      <c r="B25" s="17" t="s">
        <v>301</v>
      </c>
      <c r="C25">
        <v>3</v>
      </c>
    </row>
    <row r="26" spans="1:3" x14ac:dyDescent="0.2">
      <c r="B26" s="17" t="s">
        <v>261</v>
      </c>
      <c r="C26">
        <v>3</v>
      </c>
    </row>
    <row r="27" spans="1:3" x14ac:dyDescent="0.2">
      <c r="A27">
        <v>26</v>
      </c>
      <c r="B27" s="17" t="s">
        <v>254</v>
      </c>
      <c r="C27">
        <v>2</v>
      </c>
    </row>
    <row r="28" spans="1:3" x14ac:dyDescent="0.2">
      <c r="B28" s="17" t="s">
        <v>305</v>
      </c>
      <c r="C28">
        <v>2</v>
      </c>
    </row>
    <row r="29" spans="1:3" x14ac:dyDescent="0.2">
      <c r="B29" s="17" t="s">
        <v>307</v>
      </c>
      <c r="C29">
        <v>2</v>
      </c>
    </row>
    <row r="30" spans="1:3" x14ac:dyDescent="0.2">
      <c r="B30" s="17" t="s">
        <v>313</v>
      </c>
      <c r="C30">
        <v>2</v>
      </c>
    </row>
    <row r="31" spans="1:3" x14ac:dyDescent="0.2">
      <c r="B31" s="17" t="s">
        <v>314</v>
      </c>
      <c r="C31">
        <v>2</v>
      </c>
    </row>
    <row r="32" spans="1:3" x14ac:dyDescent="0.2">
      <c r="B32" s="17" t="s">
        <v>402</v>
      </c>
      <c r="C32">
        <v>2</v>
      </c>
    </row>
    <row r="33" spans="1:3" x14ac:dyDescent="0.2">
      <c r="B33" s="17" t="s">
        <v>319</v>
      </c>
      <c r="C33">
        <v>2</v>
      </c>
    </row>
    <row r="34" spans="1:3" x14ac:dyDescent="0.2">
      <c r="B34" s="17" t="s">
        <v>322</v>
      </c>
      <c r="C34">
        <v>2</v>
      </c>
    </row>
    <row r="35" spans="1:3" x14ac:dyDescent="0.2">
      <c r="B35" s="17" t="s">
        <v>381</v>
      </c>
      <c r="C35">
        <v>2</v>
      </c>
    </row>
    <row r="36" spans="1:3" x14ac:dyDescent="0.2">
      <c r="B36" s="17" t="s">
        <v>324</v>
      </c>
      <c r="C36">
        <v>2</v>
      </c>
    </row>
    <row r="37" spans="1:3" x14ac:dyDescent="0.2">
      <c r="A37">
        <v>36</v>
      </c>
      <c r="B37" s="17" t="s">
        <v>445</v>
      </c>
      <c r="C37">
        <v>1</v>
      </c>
    </row>
    <row r="38" spans="1:3" x14ac:dyDescent="0.2">
      <c r="B38" s="17" t="s">
        <v>274</v>
      </c>
      <c r="C38">
        <v>1</v>
      </c>
    </row>
    <row r="39" spans="1:3" x14ac:dyDescent="0.2">
      <c r="B39" s="17" t="s">
        <v>332</v>
      </c>
      <c r="C39">
        <v>1</v>
      </c>
    </row>
    <row r="40" spans="1:3" x14ac:dyDescent="0.2">
      <c r="B40" s="17" t="s">
        <v>336</v>
      </c>
      <c r="C40">
        <v>1</v>
      </c>
    </row>
    <row r="41" spans="1:3" x14ac:dyDescent="0.2">
      <c r="B41" s="17" t="s">
        <v>219</v>
      </c>
      <c r="C41">
        <v>1</v>
      </c>
    </row>
    <row r="42" spans="1:3" x14ac:dyDescent="0.2">
      <c r="B42" s="17" t="s">
        <v>343</v>
      </c>
      <c r="C42">
        <v>1</v>
      </c>
    </row>
    <row r="43" spans="1:3" x14ac:dyDescent="0.2">
      <c r="B43" s="17" t="s">
        <v>346</v>
      </c>
      <c r="C43">
        <v>1</v>
      </c>
    </row>
    <row r="44" spans="1:3" x14ac:dyDescent="0.2">
      <c r="B44" s="17" t="s">
        <v>351</v>
      </c>
      <c r="C44">
        <v>1</v>
      </c>
    </row>
    <row r="45" spans="1:3" x14ac:dyDescent="0.2">
      <c r="B45" s="17" t="s">
        <v>353</v>
      </c>
      <c r="C45">
        <v>1</v>
      </c>
    </row>
    <row r="46" spans="1:3" x14ac:dyDescent="0.2">
      <c r="B46" s="17" t="s">
        <v>432</v>
      </c>
      <c r="C46">
        <v>1</v>
      </c>
    </row>
    <row r="47" spans="1:3" x14ac:dyDescent="0.2">
      <c r="B47" s="17" t="s">
        <v>358</v>
      </c>
      <c r="C47">
        <v>1</v>
      </c>
    </row>
    <row r="48" spans="1:3" x14ac:dyDescent="0.2">
      <c r="B48" s="17" t="s">
        <v>276</v>
      </c>
      <c r="C48">
        <v>1</v>
      </c>
    </row>
    <row r="49" spans="2:3" x14ac:dyDescent="0.2">
      <c r="B49" s="17" t="s">
        <v>433</v>
      </c>
      <c r="C49">
        <v>1</v>
      </c>
    </row>
    <row r="50" spans="2:3" x14ac:dyDescent="0.2">
      <c r="B50" s="17" t="s">
        <v>359</v>
      </c>
      <c r="C50">
        <v>1</v>
      </c>
    </row>
    <row r="51" spans="2:3" x14ac:dyDescent="0.2">
      <c r="B51" s="17" t="s">
        <v>362</v>
      </c>
      <c r="C51">
        <v>1</v>
      </c>
    </row>
    <row r="52" spans="2:3" x14ac:dyDescent="0.2">
      <c r="B52" s="17" t="s">
        <v>364</v>
      </c>
      <c r="C52">
        <v>1</v>
      </c>
    </row>
    <row r="53" spans="2:3" x14ac:dyDescent="0.2">
      <c r="B53" s="17" t="s">
        <v>366</v>
      </c>
      <c r="C53">
        <v>1</v>
      </c>
    </row>
    <row r="54" spans="2:3" x14ac:dyDescent="0.2">
      <c r="B54" s="17" t="s">
        <v>367</v>
      </c>
      <c r="C54">
        <v>1</v>
      </c>
    </row>
    <row r="55" spans="2:3" x14ac:dyDescent="0.2">
      <c r="B55" s="17" t="s">
        <v>269</v>
      </c>
      <c r="C55">
        <v>1</v>
      </c>
    </row>
    <row r="56" spans="2:3" x14ac:dyDescent="0.2">
      <c r="B56" s="17" t="s">
        <v>372</v>
      </c>
      <c r="C56">
        <v>1</v>
      </c>
    </row>
    <row r="57" spans="2:3" x14ac:dyDescent="0.2">
      <c r="B57" s="17" t="s">
        <v>373</v>
      </c>
      <c r="C57">
        <v>1</v>
      </c>
    </row>
    <row r="58" spans="2:3" x14ac:dyDescent="0.2">
      <c r="B58" s="17" t="s">
        <v>318</v>
      </c>
      <c r="C58">
        <v>1</v>
      </c>
    </row>
    <row r="59" spans="2:3" x14ac:dyDescent="0.2">
      <c r="B59" s="17" t="s">
        <v>376</v>
      </c>
      <c r="C59">
        <v>1</v>
      </c>
    </row>
    <row r="60" spans="2:3" x14ac:dyDescent="0.2">
      <c r="B60" s="17" t="s">
        <v>187</v>
      </c>
      <c r="C60">
        <v>1</v>
      </c>
    </row>
    <row r="61" spans="2:3" x14ac:dyDescent="0.2">
      <c r="B61" s="17" t="s">
        <v>378</v>
      </c>
      <c r="C61">
        <v>1</v>
      </c>
    </row>
    <row r="62" spans="2:3" x14ac:dyDescent="0.2">
      <c r="B62" s="17" t="s">
        <v>249</v>
      </c>
      <c r="C62">
        <v>1</v>
      </c>
    </row>
    <row r="63" spans="2:3" x14ac:dyDescent="0.2">
      <c r="B63" s="17" t="s">
        <v>380</v>
      </c>
      <c r="C63">
        <v>1</v>
      </c>
    </row>
    <row r="64" spans="2:3" x14ac:dyDescent="0.2">
      <c r="B64" s="17" t="s">
        <v>382</v>
      </c>
      <c r="C64">
        <v>1</v>
      </c>
    </row>
    <row r="65" spans="2:3" x14ac:dyDescent="0.2">
      <c r="B65" s="17" t="s">
        <v>325</v>
      </c>
      <c r="C65">
        <v>1</v>
      </c>
    </row>
    <row r="66" spans="2:3" x14ac:dyDescent="0.2">
      <c r="C66">
        <f>SUM(C2:C65)</f>
        <v>191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8"/>
  <sheetViews>
    <sheetView workbookViewId="0">
      <selection activeCell="B9" sqref="B9"/>
    </sheetView>
  </sheetViews>
  <sheetFormatPr defaultRowHeight="12.75" x14ac:dyDescent="0.2"/>
  <cols>
    <col min="2" max="2" width="27.28515625" bestFit="1" customWidth="1"/>
  </cols>
  <sheetData>
    <row r="1" spans="1:3" x14ac:dyDescent="0.2">
      <c r="A1" s="3" t="s">
        <v>214</v>
      </c>
      <c r="B1" s="3" t="s">
        <v>6</v>
      </c>
      <c r="C1" s="3" t="s">
        <v>210</v>
      </c>
    </row>
    <row r="2" spans="1:3" x14ac:dyDescent="0.2">
      <c r="A2">
        <v>1</v>
      </c>
      <c r="B2" s="18" t="s">
        <v>323</v>
      </c>
      <c r="C2">
        <v>16</v>
      </c>
    </row>
    <row r="3" spans="1:3" x14ac:dyDescent="0.2">
      <c r="A3">
        <v>2</v>
      </c>
      <c r="B3" s="18" t="s">
        <v>311</v>
      </c>
      <c r="C3">
        <v>14</v>
      </c>
    </row>
    <row r="4" spans="1:3" x14ac:dyDescent="0.2">
      <c r="A4">
        <v>3</v>
      </c>
      <c r="B4" s="18" t="s">
        <v>241</v>
      </c>
      <c r="C4">
        <v>13</v>
      </c>
    </row>
    <row r="5" spans="1:3" x14ac:dyDescent="0.2">
      <c r="A5">
        <v>4</v>
      </c>
      <c r="B5" s="18" t="s">
        <v>238</v>
      </c>
      <c r="C5">
        <v>12</v>
      </c>
    </row>
    <row r="6" spans="1:3" x14ac:dyDescent="0.2">
      <c r="A6">
        <v>5</v>
      </c>
      <c r="B6" s="27" t="s">
        <v>550</v>
      </c>
      <c r="C6">
        <v>11</v>
      </c>
    </row>
    <row r="7" spans="1:3" x14ac:dyDescent="0.2">
      <c r="A7">
        <v>6</v>
      </c>
      <c r="B7" s="18" t="s">
        <v>438</v>
      </c>
      <c r="C7">
        <v>10</v>
      </c>
    </row>
    <row r="8" spans="1:3" x14ac:dyDescent="0.2">
      <c r="A8">
        <v>7</v>
      </c>
      <c r="B8" s="27" t="s">
        <v>493</v>
      </c>
      <c r="C8">
        <v>8</v>
      </c>
    </row>
    <row r="9" spans="1:3" x14ac:dyDescent="0.2">
      <c r="A9">
        <v>8</v>
      </c>
      <c r="B9" s="18" t="s">
        <v>485</v>
      </c>
      <c r="C9">
        <v>7</v>
      </c>
    </row>
    <row r="10" spans="1:3" x14ac:dyDescent="0.2">
      <c r="B10" s="18" t="s">
        <v>429</v>
      </c>
      <c r="C10">
        <v>7</v>
      </c>
    </row>
    <row r="11" spans="1:3" x14ac:dyDescent="0.2">
      <c r="A11">
        <v>10</v>
      </c>
      <c r="B11" s="18" t="s">
        <v>268</v>
      </c>
      <c r="C11">
        <v>6</v>
      </c>
    </row>
    <row r="12" spans="1:3" x14ac:dyDescent="0.2">
      <c r="B12" s="27" t="s">
        <v>543</v>
      </c>
      <c r="C12">
        <v>6</v>
      </c>
    </row>
    <row r="13" spans="1:3" x14ac:dyDescent="0.2">
      <c r="A13">
        <v>12</v>
      </c>
      <c r="B13" s="18" t="s">
        <v>279</v>
      </c>
      <c r="C13">
        <v>5</v>
      </c>
    </row>
    <row r="14" spans="1:3" x14ac:dyDescent="0.2">
      <c r="B14" s="27" t="s">
        <v>498</v>
      </c>
      <c r="C14">
        <v>5</v>
      </c>
    </row>
    <row r="15" spans="1:3" x14ac:dyDescent="0.2">
      <c r="B15" s="18" t="s">
        <v>400</v>
      </c>
      <c r="C15">
        <v>5</v>
      </c>
    </row>
    <row r="16" spans="1:3" x14ac:dyDescent="0.2">
      <c r="B16" s="18" t="s">
        <v>282</v>
      </c>
      <c r="C16">
        <v>5</v>
      </c>
    </row>
    <row r="17" spans="1:3" x14ac:dyDescent="0.2">
      <c r="B17" s="27" t="s">
        <v>560</v>
      </c>
      <c r="C17">
        <v>4</v>
      </c>
    </row>
    <row r="18" spans="1:3" x14ac:dyDescent="0.2">
      <c r="A18">
        <v>16</v>
      </c>
      <c r="B18" s="18" t="s">
        <v>371</v>
      </c>
      <c r="C18">
        <v>4</v>
      </c>
    </row>
    <row r="19" spans="1:3" x14ac:dyDescent="0.2">
      <c r="A19">
        <v>18</v>
      </c>
      <c r="B19" s="18" t="s">
        <v>452</v>
      </c>
      <c r="C19">
        <v>3</v>
      </c>
    </row>
    <row r="20" spans="1:3" x14ac:dyDescent="0.2">
      <c r="B20" s="18" t="s">
        <v>469</v>
      </c>
      <c r="C20">
        <v>3</v>
      </c>
    </row>
    <row r="21" spans="1:3" x14ac:dyDescent="0.2">
      <c r="B21" s="18" t="s">
        <v>379</v>
      </c>
      <c r="C21">
        <v>3</v>
      </c>
    </row>
    <row r="22" spans="1:3" x14ac:dyDescent="0.2">
      <c r="B22" s="18" t="s">
        <v>303</v>
      </c>
      <c r="C22">
        <v>3</v>
      </c>
    </row>
    <row r="23" spans="1:3" x14ac:dyDescent="0.2">
      <c r="A23">
        <v>22</v>
      </c>
      <c r="B23" s="18" t="s">
        <v>304</v>
      </c>
      <c r="C23">
        <v>2</v>
      </c>
    </row>
    <row r="24" spans="1:3" x14ac:dyDescent="0.2">
      <c r="B24" s="27" t="s">
        <v>500</v>
      </c>
      <c r="C24">
        <v>2</v>
      </c>
    </row>
    <row r="25" spans="1:3" x14ac:dyDescent="0.2">
      <c r="B25" s="18" t="s">
        <v>106</v>
      </c>
      <c r="C25">
        <v>2</v>
      </c>
    </row>
    <row r="26" spans="1:3" x14ac:dyDescent="0.2">
      <c r="B26" s="27" t="s">
        <v>551</v>
      </c>
      <c r="C26">
        <v>2</v>
      </c>
    </row>
    <row r="27" spans="1:3" x14ac:dyDescent="0.2">
      <c r="B27" s="27" t="s">
        <v>557</v>
      </c>
      <c r="C27">
        <v>2</v>
      </c>
    </row>
    <row r="28" spans="1:3" x14ac:dyDescent="0.2">
      <c r="B28" s="18" t="s">
        <v>431</v>
      </c>
      <c r="C28">
        <v>2</v>
      </c>
    </row>
    <row r="29" spans="1:3" x14ac:dyDescent="0.2">
      <c r="B29" s="18" t="s">
        <v>479</v>
      </c>
      <c r="C29">
        <v>2</v>
      </c>
    </row>
    <row r="30" spans="1:3" x14ac:dyDescent="0.2">
      <c r="B30" s="18" t="s">
        <v>481</v>
      </c>
      <c r="C30">
        <v>2</v>
      </c>
    </row>
    <row r="31" spans="1:3" x14ac:dyDescent="0.2">
      <c r="B31" s="18" t="s">
        <v>262</v>
      </c>
      <c r="C31">
        <v>2</v>
      </c>
    </row>
    <row r="32" spans="1:3" x14ac:dyDescent="0.2">
      <c r="B32" s="18" t="s">
        <v>320</v>
      </c>
      <c r="C32">
        <v>2</v>
      </c>
    </row>
    <row r="33" spans="1:3" x14ac:dyDescent="0.2">
      <c r="A33">
        <v>32</v>
      </c>
      <c r="B33" s="27" t="s">
        <v>507</v>
      </c>
      <c r="C33">
        <v>1</v>
      </c>
    </row>
    <row r="34" spans="1:3" x14ac:dyDescent="0.2">
      <c r="A34" t="s">
        <v>417</v>
      </c>
      <c r="B34" s="18" t="s">
        <v>327</v>
      </c>
      <c r="C34">
        <v>1</v>
      </c>
    </row>
    <row r="35" spans="1:3" x14ac:dyDescent="0.2">
      <c r="B35" s="18" t="s">
        <v>482</v>
      </c>
      <c r="C35">
        <v>1</v>
      </c>
    </row>
    <row r="36" spans="1:3" x14ac:dyDescent="0.2">
      <c r="B36" s="18" t="s">
        <v>459</v>
      </c>
      <c r="C36">
        <v>1</v>
      </c>
    </row>
    <row r="37" spans="1:3" x14ac:dyDescent="0.2">
      <c r="B37" s="18" t="s">
        <v>337</v>
      </c>
      <c r="C37">
        <v>1</v>
      </c>
    </row>
    <row r="38" spans="1:3" x14ac:dyDescent="0.2">
      <c r="B38" s="18" t="s">
        <v>341</v>
      </c>
      <c r="C38">
        <v>1</v>
      </c>
    </row>
    <row r="39" spans="1:3" x14ac:dyDescent="0.2">
      <c r="B39" s="27" t="s">
        <v>561</v>
      </c>
      <c r="C39">
        <v>1</v>
      </c>
    </row>
    <row r="40" spans="1:3" x14ac:dyDescent="0.2">
      <c r="B40" s="18" t="s">
        <v>347</v>
      </c>
      <c r="C40">
        <v>1</v>
      </c>
    </row>
    <row r="41" spans="1:3" x14ac:dyDescent="0.2">
      <c r="B41" s="18" t="s">
        <v>446</v>
      </c>
      <c r="C41">
        <v>1</v>
      </c>
    </row>
    <row r="42" spans="1:3" x14ac:dyDescent="0.2">
      <c r="B42" s="18" t="s">
        <v>349</v>
      </c>
      <c r="C42">
        <v>1</v>
      </c>
    </row>
    <row r="43" spans="1:3" x14ac:dyDescent="0.2">
      <c r="B43" s="18" t="s">
        <v>466</v>
      </c>
      <c r="C43">
        <v>1</v>
      </c>
    </row>
    <row r="44" spans="1:3" x14ac:dyDescent="0.2">
      <c r="B44" s="18" t="s">
        <v>384</v>
      </c>
      <c r="C44">
        <v>1</v>
      </c>
    </row>
    <row r="45" spans="1:3" x14ac:dyDescent="0.2">
      <c r="B45" s="27" t="s">
        <v>513</v>
      </c>
      <c r="C45">
        <v>1</v>
      </c>
    </row>
    <row r="46" spans="1:3" x14ac:dyDescent="0.2">
      <c r="B46" s="18" t="s">
        <v>385</v>
      </c>
      <c r="C46">
        <v>1</v>
      </c>
    </row>
    <row r="47" spans="1:3" x14ac:dyDescent="0.2">
      <c r="B47" s="27" t="s">
        <v>554</v>
      </c>
      <c r="C47">
        <v>1</v>
      </c>
    </row>
    <row r="48" spans="1:3" x14ac:dyDescent="0.2">
      <c r="B48" s="18" t="s">
        <v>488</v>
      </c>
      <c r="C48">
        <v>1</v>
      </c>
    </row>
    <row r="49" spans="2:3" x14ac:dyDescent="0.2">
      <c r="B49" s="27" t="s">
        <v>578</v>
      </c>
      <c r="C49">
        <v>1</v>
      </c>
    </row>
    <row r="50" spans="2:3" x14ac:dyDescent="0.2">
      <c r="B50" s="18" t="s">
        <v>428</v>
      </c>
      <c r="C50">
        <v>1</v>
      </c>
    </row>
    <row r="51" spans="2:3" x14ac:dyDescent="0.2">
      <c r="B51" s="18" t="s">
        <v>318</v>
      </c>
      <c r="C51">
        <v>1</v>
      </c>
    </row>
    <row r="52" spans="2:3" x14ac:dyDescent="0.2">
      <c r="B52" s="27" t="s">
        <v>549</v>
      </c>
      <c r="C52">
        <v>1</v>
      </c>
    </row>
    <row r="53" spans="2:3" x14ac:dyDescent="0.2">
      <c r="B53" s="18" t="s">
        <v>386</v>
      </c>
      <c r="C53">
        <v>1</v>
      </c>
    </row>
    <row r="54" spans="2:3" x14ac:dyDescent="0.2">
      <c r="B54" s="18" t="s">
        <v>420</v>
      </c>
      <c r="C54">
        <v>1</v>
      </c>
    </row>
    <row r="55" spans="2:3" x14ac:dyDescent="0.2">
      <c r="B55" s="18" t="s">
        <v>455</v>
      </c>
      <c r="C55">
        <v>1</v>
      </c>
    </row>
    <row r="56" spans="2:3" x14ac:dyDescent="0.2">
      <c r="B56" s="27" t="s">
        <v>573</v>
      </c>
      <c r="C56">
        <v>1</v>
      </c>
    </row>
    <row r="57" spans="2:3" x14ac:dyDescent="0.2">
      <c r="B57" s="27" t="s">
        <v>542</v>
      </c>
      <c r="C57">
        <v>1</v>
      </c>
    </row>
    <row r="58" spans="2:3" x14ac:dyDescent="0.2">
      <c r="C58">
        <f>SUM(C2:C57)</f>
        <v>195</v>
      </c>
    </row>
  </sheetData>
  <sortState xmlns:xlrd2="http://schemas.microsoft.com/office/spreadsheetml/2017/richdata2" ref="A2:C57">
    <sortCondition descending="1" ref="C2:C57"/>
    <sortCondition ref="B2:B57"/>
  </sortState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workbookViewId="0">
      <selection activeCell="A8" sqref="A8"/>
    </sheetView>
  </sheetViews>
  <sheetFormatPr defaultRowHeight="12.75" x14ac:dyDescent="0.2"/>
  <cols>
    <col min="2" max="2" width="16.5703125" customWidth="1"/>
  </cols>
  <sheetData>
    <row r="1" spans="1:3" ht="13.5" thickBot="1" x14ac:dyDescent="0.25">
      <c r="A1" s="21" t="s">
        <v>214</v>
      </c>
      <c r="B1" s="21" t="s">
        <v>421</v>
      </c>
      <c r="C1" s="21" t="s">
        <v>210</v>
      </c>
    </row>
    <row r="2" spans="1:3" x14ac:dyDescent="0.2">
      <c r="A2">
        <v>1</v>
      </c>
      <c r="B2" s="24" t="s">
        <v>457</v>
      </c>
      <c r="C2">
        <v>19</v>
      </c>
    </row>
    <row r="3" spans="1:3" x14ac:dyDescent="0.2">
      <c r="A3">
        <v>2</v>
      </c>
      <c r="B3" s="24" t="s">
        <v>13</v>
      </c>
      <c r="C3">
        <v>14</v>
      </c>
    </row>
    <row r="4" spans="1:3" x14ac:dyDescent="0.2">
      <c r="A4">
        <v>3</v>
      </c>
      <c r="B4" s="24" t="s">
        <v>65</v>
      </c>
      <c r="C4">
        <v>12</v>
      </c>
    </row>
    <row r="5" spans="1:3" x14ac:dyDescent="0.2">
      <c r="A5">
        <v>4</v>
      </c>
      <c r="B5" s="35" t="s">
        <v>506</v>
      </c>
      <c r="C5">
        <v>10</v>
      </c>
    </row>
    <row r="6" spans="1:3" x14ac:dyDescent="0.2">
      <c r="A6">
        <v>5</v>
      </c>
      <c r="B6" s="24" t="s">
        <v>16</v>
      </c>
      <c r="C6">
        <v>9</v>
      </c>
    </row>
    <row r="7" spans="1:3" x14ac:dyDescent="0.2">
      <c r="B7" s="35" t="s">
        <v>423</v>
      </c>
      <c r="C7">
        <v>9</v>
      </c>
    </row>
    <row r="8" spans="1:3" x14ac:dyDescent="0.2">
      <c r="A8">
        <v>7</v>
      </c>
      <c r="B8" s="24" t="s">
        <v>525</v>
      </c>
      <c r="C8">
        <v>8</v>
      </c>
    </row>
    <row r="9" spans="1:3" x14ac:dyDescent="0.2">
      <c r="A9">
        <v>8</v>
      </c>
      <c r="B9" s="35" t="s">
        <v>517</v>
      </c>
      <c r="C9">
        <v>7</v>
      </c>
    </row>
    <row r="10" spans="1:3" x14ac:dyDescent="0.2">
      <c r="B10" s="24" t="s">
        <v>123</v>
      </c>
      <c r="C10">
        <v>7</v>
      </c>
    </row>
    <row r="11" spans="1:3" x14ac:dyDescent="0.2">
      <c r="A11">
        <v>10</v>
      </c>
      <c r="B11" s="24" t="s">
        <v>494</v>
      </c>
      <c r="C11">
        <v>6</v>
      </c>
    </row>
    <row r="12" spans="1:3" x14ac:dyDescent="0.2">
      <c r="B12" s="24" t="s">
        <v>80</v>
      </c>
      <c r="C12">
        <v>6</v>
      </c>
    </row>
    <row r="13" spans="1:3" x14ac:dyDescent="0.2">
      <c r="A13">
        <v>12</v>
      </c>
      <c r="B13" s="24" t="s">
        <v>545</v>
      </c>
      <c r="C13">
        <v>5</v>
      </c>
    </row>
    <row r="14" spans="1:3" x14ac:dyDescent="0.2">
      <c r="A14">
        <v>13</v>
      </c>
      <c r="B14" s="24" t="s">
        <v>521</v>
      </c>
      <c r="C14">
        <v>4</v>
      </c>
    </row>
    <row r="15" spans="1:3" x14ac:dyDescent="0.2">
      <c r="B15" s="24" t="s">
        <v>522</v>
      </c>
      <c r="C15">
        <v>4</v>
      </c>
    </row>
    <row r="16" spans="1:3" x14ac:dyDescent="0.2">
      <c r="A16">
        <v>15</v>
      </c>
      <c r="B16" s="24" t="s">
        <v>427</v>
      </c>
      <c r="C16">
        <v>3</v>
      </c>
    </row>
    <row r="17" spans="1:14" x14ac:dyDescent="0.2">
      <c r="B17" s="35" t="s">
        <v>539</v>
      </c>
      <c r="C17">
        <v>3</v>
      </c>
    </row>
    <row r="18" spans="1:14" x14ac:dyDescent="0.2">
      <c r="B18" s="35" t="s">
        <v>510</v>
      </c>
      <c r="C18">
        <v>3</v>
      </c>
    </row>
    <row r="19" spans="1:14" x14ac:dyDescent="0.2">
      <c r="B19" s="24" t="s">
        <v>515</v>
      </c>
      <c r="C19">
        <v>3</v>
      </c>
    </row>
    <row r="20" spans="1:14" x14ac:dyDescent="0.2">
      <c r="B20" s="24" t="s">
        <v>195</v>
      </c>
      <c r="C20">
        <v>3</v>
      </c>
    </row>
    <row r="21" spans="1:14" x14ac:dyDescent="0.2">
      <c r="B21" s="24" t="s">
        <v>489</v>
      </c>
      <c r="C21">
        <v>3</v>
      </c>
    </row>
    <row r="22" spans="1:14" x14ac:dyDescent="0.2">
      <c r="A22">
        <v>21</v>
      </c>
      <c r="B22" s="24" t="s">
        <v>518</v>
      </c>
      <c r="C22">
        <v>2</v>
      </c>
    </row>
    <row r="23" spans="1:14" x14ac:dyDescent="0.2">
      <c r="B23" s="35" t="s">
        <v>574</v>
      </c>
      <c r="C23">
        <v>2</v>
      </c>
    </row>
    <row r="24" spans="1:14" x14ac:dyDescent="0.2">
      <c r="B24" s="24" t="s">
        <v>410</v>
      </c>
      <c r="C24">
        <v>2</v>
      </c>
      <c r="N24">
        <v>9</v>
      </c>
    </row>
    <row r="25" spans="1:14" x14ac:dyDescent="0.2">
      <c r="B25" s="24" t="s">
        <v>508</v>
      </c>
      <c r="C25">
        <v>2</v>
      </c>
    </row>
    <row r="26" spans="1:14" x14ac:dyDescent="0.2">
      <c r="B26" s="24" t="s">
        <v>468</v>
      </c>
      <c r="C26">
        <v>2</v>
      </c>
    </row>
    <row r="27" spans="1:14" x14ac:dyDescent="0.2">
      <c r="B27" s="24" t="s">
        <v>458</v>
      </c>
      <c r="C27">
        <v>2</v>
      </c>
    </row>
    <row r="28" spans="1:14" x14ac:dyDescent="0.2">
      <c r="B28" s="35" t="s">
        <v>535</v>
      </c>
      <c r="C28">
        <v>2</v>
      </c>
    </row>
    <row r="29" spans="1:14" x14ac:dyDescent="0.2">
      <c r="A29">
        <v>28</v>
      </c>
      <c r="B29" s="24" t="s">
        <v>547</v>
      </c>
      <c r="C29">
        <v>1</v>
      </c>
    </row>
    <row r="30" spans="1:14" x14ac:dyDescent="0.2">
      <c r="A30" s="20" t="s">
        <v>417</v>
      </c>
      <c r="B30" s="24" t="s">
        <v>449</v>
      </c>
      <c r="C30">
        <v>1</v>
      </c>
    </row>
    <row r="31" spans="1:14" x14ac:dyDescent="0.2">
      <c r="A31" t="s">
        <v>417</v>
      </c>
      <c r="B31" s="24" t="s">
        <v>422</v>
      </c>
      <c r="C31">
        <v>1</v>
      </c>
    </row>
    <row r="32" spans="1:14" x14ac:dyDescent="0.2">
      <c r="B32" s="24" t="s">
        <v>7</v>
      </c>
      <c r="C32">
        <v>1</v>
      </c>
    </row>
    <row r="33" spans="2:3" x14ac:dyDescent="0.2">
      <c r="B33" s="24" t="s">
        <v>446</v>
      </c>
      <c r="C33">
        <v>1</v>
      </c>
    </row>
    <row r="34" spans="2:3" x14ac:dyDescent="0.2">
      <c r="B34" s="24" t="s">
        <v>437</v>
      </c>
      <c r="C34">
        <v>1</v>
      </c>
    </row>
    <row r="35" spans="2:3" x14ac:dyDescent="0.2">
      <c r="B35" s="24" t="s">
        <v>424</v>
      </c>
      <c r="C35">
        <v>1</v>
      </c>
    </row>
    <row r="36" spans="2:3" x14ac:dyDescent="0.2">
      <c r="B36" s="24" t="s">
        <v>14</v>
      </c>
      <c r="C36">
        <v>1</v>
      </c>
    </row>
    <row r="37" spans="2:3" x14ac:dyDescent="0.2">
      <c r="B37" s="35" t="s">
        <v>505</v>
      </c>
      <c r="C37">
        <v>1</v>
      </c>
    </row>
    <row r="38" spans="2:3" x14ac:dyDescent="0.2">
      <c r="B38" s="35" t="s">
        <v>399</v>
      </c>
      <c r="C38">
        <v>1</v>
      </c>
    </row>
    <row r="39" spans="2:3" x14ac:dyDescent="0.2">
      <c r="B39" s="35" t="s">
        <v>520</v>
      </c>
      <c r="C39">
        <v>1</v>
      </c>
    </row>
    <row r="40" spans="2:3" x14ac:dyDescent="0.2">
      <c r="B40" s="35" t="s">
        <v>516</v>
      </c>
      <c r="C40">
        <v>1</v>
      </c>
    </row>
    <row r="41" spans="2:3" x14ac:dyDescent="0.2">
      <c r="B41" s="24" t="s">
        <v>133</v>
      </c>
      <c r="C41">
        <v>1</v>
      </c>
    </row>
    <row r="42" spans="2:3" x14ac:dyDescent="0.2">
      <c r="B42" s="35" t="s">
        <v>11</v>
      </c>
      <c r="C42">
        <v>1</v>
      </c>
    </row>
    <row r="43" spans="2:3" x14ac:dyDescent="0.2">
      <c r="B43" s="24" t="s">
        <v>463</v>
      </c>
      <c r="C43">
        <v>1</v>
      </c>
    </row>
    <row r="44" spans="2:3" x14ac:dyDescent="0.2">
      <c r="B44" s="24" t="s">
        <v>473</v>
      </c>
      <c r="C44">
        <v>1</v>
      </c>
    </row>
    <row r="45" spans="2:3" x14ac:dyDescent="0.2">
      <c r="B45" s="24" t="s">
        <v>491</v>
      </c>
      <c r="C45">
        <v>1</v>
      </c>
    </row>
    <row r="46" spans="2:3" x14ac:dyDescent="0.2">
      <c r="C46">
        <f>SUM(C2:C45)</f>
        <v>169</v>
      </c>
    </row>
  </sheetData>
  <sortState xmlns:xlrd2="http://schemas.microsoft.com/office/spreadsheetml/2017/richdata2" ref="A2:C45">
    <sortCondition descending="1" ref="C2:C45"/>
    <sortCondition ref="B2:B45"/>
  </sortState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Mttl</vt:lpstr>
      <vt:lpstr>STCtlt</vt:lpstr>
      <vt:lpstr>SSxTtl</vt:lpstr>
      <vt:lpstr>HBYtlt</vt:lpstr>
      <vt:lpstr>BMB</vt:lpstr>
      <vt:lpstr>4CyL</vt:lpstr>
      <vt:lpstr>Sport Mod</vt:lpstr>
      <vt:lpstr>Truck</vt:lpstr>
      <vt:lpstr>Total</vt:lpstr>
      <vt:lpstr>Champs</vt:lpstr>
      <vt:lpstr>Sheet2 (2)</vt:lpstr>
      <vt:lpstr>nights with multiple 1st timers</vt:lpstr>
      <vt:lpstr>2 feature in a night</vt:lpstr>
      <vt:lpstr>the original Bernie count</vt:lpstr>
    </vt:vector>
  </TitlesOfParts>
  <Company>WPSR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TWAGNER</dc:creator>
  <cp:lastModifiedBy>Joe Verdegan</cp:lastModifiedBy>
  <cp:lastPrinted>2008-05-02T13:02:25Z</cp:lastPrinted>
  <dcterms:created xsi:type="dcterms:W3CDTF">2006-05-15T12:31:44Z</dcterms:created>
  <dcterms:modified xsi:type="dcterms:W3CDTF">2023-01-08T00:32:02Z</dcterms:modified>
</cp:coreProperties>
</file>